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pmetro.sharepoint.com/sites/FIN/ACCTLib/05. Financial Reports/Transparency/FY25/Q4 2025/Submitted/"/>
    </mc:Choice>
  </mc:AlternateContent>
  <xr:revisionPtr revIDLastSave="0" documentId="8_{4E95B72E-8382-4074-9AAF-3031287B5A42}" xr6:coauthVersionLast="47" xr6:coauthVersionMax="47" xr10:uidLastSave="{00000000-0000-0000-0000-000000000000}"/>
  <bookViews>
    <workbookView xWindow="-28920" yWindow="-13365" windowWidth="29040" windowHeight="15840" xr2:uid="{83BE5F5E-D3D9-4E64-A7A1-C2134B8C06E3}"/>
  </bookViews>
  <sheets>
    <sheet name="FY25 APCR" sheetId="1" r:id="rId1"/>
  </sheets>
  <externalReferences>
    <externalReference r:id="rId2"/>
    <externalReference r:id="rId3"/>
    <externalReference r:id="rId4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812</definedName>
    <definedName name="_AtRisk_SimSetting_ReportOptionReportsFileType" hidden="1">1</definedName>
    <definedName name="_AtRisk_SimSetting_ReportOptionSelectiveQR" hidden="1">FALSE</definedName>
    <definedName name="_AtRisk_SimSetting_ReportsList" hidden="1">812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#REF!</definedName>
    <definedName name="_xlnm._FilterDatabase" hidden="1">#REF!</definedName>
    <definedName name="_Table1_In1" localSheetId="0" hidden="1">[1]Modelback!#REF!</definedName>
    <definedName name="_Table1_In1" hidden="1">[1]Modelback!#REF!</definedName>
    <definedName name="_Table1_Out" hidden="1">[1]Modelback!#REF!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S2DocOpenMode" hidden="1">"AS2DocumentEdit"</definedName>
    <definedName name="AS2HasNoAutoHeaderFooter" hidden="1">" "</definedName>
    <definedName name="D60LFR" localSheetId="0" hidden="1">#REF!</definedName>
    <definedName name="D60LFR" hidden="1">#REF!</definedName>
    <definedName name="dfg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dfg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ff" localSheetId="0" hidden="1">{#N/A,#N/A,FALSE,"Aging Summary";#N/A,#N/A,FALSE,"Ratio Analysis";#N/A,#N/A,FALSE,"Test 120 Day Accts";#N/A,#N/A,FALSE,"Tickmarks"}</definedName>
    <definedName name="ff" hidden="1">{#N/A,#N/A,FALSE,"Aging Summary";#N/A,#N/A,FALSE,"Ratio Analysis";#N/A,#N/A,FALSE,"Test 120 Day Accts";#N/A,#N/A,FALSE,"Tickmarks"}</definedName>
    <definedName name="IQ_ACCOUNT_CHANGE" hidden="1">"IQ_ACCOUNT_CHANGE"</definedName>
    <definedName name="IQ_ACCOUNTS_PAY" hidden="1">"IQ_ACCOUNTS_PAY"</definedName>
    <definedName name="IQ_ACCRUED_EXP" hidden="1">"IQ_ACCRUED_EXP"</definedName>
    <definedName name="IQ_ADD_PAID_IN" hidden="1">"IQ_ADD_PAID_IN"</definedName>
    <definedName name="IQ_ADDIN" hidden="1">"AUTO"</definedName>
    <definedName name="IQ_AMORTIZATION" hidden="1">"IQ_AMORTIZATION"</definedName>
    <definedName name="IQ_ASSET_TURNS" hidden="1">"IQ_ASSET_TURNS"</definedName>
    <definedName name="IQ_BASIC_EPS_EXCL" hidden="1">"IQ_BASIC_EPS_EXCL"</definedName>
    <definedName name="IQ_BASIC_EPS_INCL" hidden="1">"IQ_BASIC_EPS_INCL"</definedName>
    <definedName name="IQ_BASIC_NORMAL_EPS" hidden="1">"IQ_BASIC_NORMAL_EPS"</definedName>
    <definedName name="IQ_BASIC_WEIGHT" hidden="1">"IQ_BASIC_WEIGHT"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V_OVER_SHARES" hidden="1">"IQ_BV_OVER_SHARES"</definedName>
    <definedName name="IQ_CAPEX" hidden="1">"IQ_CAPEX"</definedName>
    <definedName name="IQ_CAPITAL_LEASE" hidden="1">"IQ_CAPITAL_LEASE"</definedName>
    <definedName name="IQ_CASH" hidden="1">"IQ_CASH"</definedName>
    <definedName name="IQ_CASH_DUE_BANKS" hidden="1">"IQ_CASH_DUE_BANKS"</definedName>
    <definedName name="IQ_CASH_EQUIV" hidden="1">"IQ_CASH_EQUIV"</definedName>
    <definedName name="IQ_CASH_INTEREST" hidden="1">"IQ_CASH_INTEREST"</definedName>
    <definedName name="IQ_CASH_ST" hidden="1">"IQ_CASH_ST"</definedName>
    <definedName name="IQ_CASH_TAXES" hidden="1">"IQ_CASH_TAXES"</definedName>
    <definedName name="IQ_CH" hidden="1">110000</definedName>
    <definedName name="IQ_CHANGES_WORK_CAP" hidden="1">"IQ_CHANGES_WORK_CAP"</definedName>
    <definedName name="IQ_CITY" hidden="1">"IQ_CITY"</definedName>
    <definedName name="IQ_CLOSEPRICE" hidden="1">"IQ_CLOSEPRICE"</definedName>
    <definedName name="IQ_COMMON_STOCK" hidden="1">"IQ_COMMON_STOCK"</definedName>
    <definedName name="IQ_COMPANY_ADDRESS" hidden="1">"IQ_COMPANY_ADDRESS"</definedName>
    <definedName name="IQ_COMPANY_NAME" hidden="1">"IQ_COMPANY_NAME"</definedName>
    <definedName name="IQ_COMPANY_PHONE" hidden="1">"IQ_COMPANY_PHONE"</definedName>
    <definedName name="IQ_COMPANY_STREET1" hidden="1">"IQ_COMPANY_STREET1"</definedName>
    <definedName name="IQ_COMPANY_STREET2" hidden="1">"IQ_COMPANY_STREET2"</definedName>
    <definedName name="IQ_COMPANY_TICKER" hidden="1">"IQ_COMPANY_TICKER"</definedName>
    <definedName name="IQ_COMPANY_WEBSITE" hidden="1">"IQ_COMPANY_WEBSITE"</definedName>
    <definedName name="IQ_COMPANY_ZIP" hidden="1">"IQ_COMPANY_ZIP"</definedName>
    <definedName name="IQ_COST_REVENUE" hidden="1">"IQ_COST_REVENUE"</definedName>
    <definedName name="IQ_COUNTRY_NAME" hidden="1">"IQ_COUNTRY_NAME"</definedName>
    <definedName name="IQ_CQ" hidden="1">5000</definedName>
    <definedName name="IQ_CURRENT_PORT" hidden="1">"IQ_CURRENT_PORT"</definedName>
    <definedName name="IQ_CURRENT_RATIO" hidden="1">"IQ_CURRENT_RATIO"</definedName>
    <definedName name="IQ_CY" hidden="1">10000</definedName>
    <definedName name="IQ_DAILY" hidden="1">500000</definedName>
    <definedName name="IQ_DAYS_PAY_OUTST" hidden="1">"IQ_DAYS_PAY_OUTST"</definedName>
    <definedName name="IQ_DAYS_SALES_OUTST" hidden="1">"IQ_DAYS_SALES_OUTST"</definedName>
    <definedName name="IQ_DEFERRED_INC_TAX" hidden="1">"IQ_DEFERRED_INC_TAX"</definedName>
    <definedName name="IQ_DEFERRED_TAXES" hidden="1">"IQ_DEFERRED_TAXES"</definedName>
    <definedName name="IQ_DEPRE_AMORT" hidden="1">"IQ_DEPRE_AMORT"</definedName>
    <definedName name="IQ_DEPRE_AMORT_SUPPL" hidden="1">"IQ_DEPRE_AMORT_SUPPL"</definedName>
    <definedName name="IQ_DEPRE_DEPLE" hidden="1">"IQ_DEPRE_DEPLE"</definedName>
    <definedName name="IQ_DEPRE_SUPP" hidden="1">"IQ_DEPRE_SUPP"</definedName>
    <definedName name="IQ_DESCRIPTION_LONG" hidden="1">"IQ_DESCRIPTION_LONG"</definedName>
    <definedName name="IQ_DILUT_ADJUST" hidden="1">"IQ_DILUT_ADJUST"</definedName>
    <definedName name="IQ_DILUT_EPS_EXCL" hidden="1">"IQ_DILUT_EPS_EXCL"</definedName>
    <definedName name="IQ_DILUT_EPS_INCL" hidden="1">"IQ_DILUT_EPS_INCL"</definedName>
    <definedName name="IQ_DILUT_NORMAL_EPS" hidden="1">"IQ_DILUT_NORMAL_EPS"</definedName>
    <definedName name="IQ_DILUT_WEIGHT" hidden="1">"IQ_DILUT_WEIGHT"</definedName>
    <definedName name="IQ_DISCONT_OPER" hidden="1">"IQ_DISCONT_OPER"</definedName>
    <definedName name="IQ_DIVID_SHARE" hidden="1">"IQ_DIVID_SHARE"</definedName>
    <definedName name="IQ_DNTM" hidden="1">700000</definedName>
    <definedName name="IQ_EBIT" hidden="1">"IQ_EBIT"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"IQ_EBIT_GROWTH_1"</definedName>
    <definedName name="IQ_EBIT_GROWTH_2" hidden="1">"IQ_EBIT_GROWTH_2"</definedName>
    <definedName name="IQ_EBIT_MARGIN" hidden="1">"IQ_EBIT_MARGIN"</definedName>
    <definedName name="IQ_EBIT_OVER_IE" hidden="1">"IQ_EBIT_OVER_IE"</definedName>
    <definedName name="IQ_EBITDA" hidden="1">"IQ_EBITDA"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CAPEX_OVER_TOTAL_IE" hidden="1">"IQ_EBITDA_CAPEX_OVER_TOTAL_IE"</definedName>
    <definedName name="IQ_EBITDA_GROWTH_1" hidden="1">"IQ_EBITDA_GROWTH_1"</definedName>
    <definedName name="IQ_EBITDA_GROWTH_2" hidden="1">"IQ_EBITDA_GROWTH_2"</definedName>
    <definedName name="IQ_EBITDA_MARGIN" hidden="1">"IQ_EBITDA_MARGIN"</definedName>
    <definedName name="IQ_EBITDA_OVER_TOTAL_IE" hidden="1">"IQ_EBITDA_OVER_TOTAL_IE"</definedName>
    <definedName name="IQ_EFFECT_SPECIAL_CHARGE" hidden="1">"IQ_EFFECT_SPECIAL_CHARGE"</definedName>
    <definedName name="IQ_EMPLOYEES" hidden="1">"IQ_EMPLOYEES"</definedName>
    <definedName name="IQ_ENTERPRISE_VALUE" hidden="1">"IQ_ENTERPRISE_VALUE"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" hidden="1">"IQ_EPS_EST"</definedName>
    <definedName name="IQ_EPS_EST_1" hidden="1">"IQ_EPS_EST_1"</definedName>
    <definedName name="IQ_EQUITY_AFFIL" hidden="1">"IQ_EQUITY_AFFIL"</definedName>
    <definedName name="IQ_EQV_OVER_BV" hidden="1">"IQ_EQV_OVER_BV"</definedName>
    <definedName name="IQ_EQV_OVER_LTM_PRETAX_INC" hidden="1">"IQ_EQV_OVER_LTM_PRETAX_INC"</definedName>
    <definedName name="IQ_ESOP_DEBT" hidden="1">"IQ_ESOP_DEBT"</definedName>
    <definedName name="IQ_EV_OVER_EMPLOYEE" hidden="1">"IQ_EV_OVER_EMPLOYEE"</definedName>
    <definedName name="IQ_EV_OVER_LTM_EBIT" hidden="1">"IQ_EV_OVER_LTM_EBIT"</definedName>
    <definedName name="IQ_EV_OVER_LTM_EBITDA" hidden="1">"IQ_EV_OVER_LTM_EBITDA"</definedName>
    <definedName name="IQ_EV_OVER_LTM_REVENUE" hidden="1">"IQ_EV_OVER_LTM_REVENUE"</definedName>
    <definedName name="IQ_EV_OVER_REVENUE_EST" hidden="1">"IQ_EV_OVER_REVENUE_EST"</definedName>
    <definedName name="IQ_EV_OVER_REVENUE_EST_1" hidden="1">"IQ_EV_OVER_REVENUE_EST_1"</definedName>
    <definedName name="IQ_EXCHANGE" hidden="1">"IQ_EXCHANGE"</definedName>
    <definedName name="IQ_EXTRA_ITEMS" hidden="1">"IQ_EXTRA_ITEMS"</definedName>
    <definedName name="IQ_FH" hidden="1">100000</definedName>
    <definedName name="IQ_FINANCING_CASH" hidden="1">"IQ_FINANCING_CASH"</definedName>
    <definedName name="IQ_FOREIGN_EXCHANGE" hidden="1">"IQ_FOREIGN_EXCHANGE"</definedName>
    <definedName name="IQ_FQ" hidden="1">500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Y" hidden="1">1000</definedName>
    <definedName name="IQ_FY_DATE" hidden="1">"IQ_FY_DATE"</definedName>
    <definedName name="IQ_GAIN_SALE_ASSETS" hidden="1">"IQ_GAIN_SALE_ASSETS"</definedName>
    <definedName name="IQ_GOODWILL_NET" hidden="1">"IQ_GOODWILL_NET"</definedName>
    <definedName name="IQ_GROSS_DIVID" hidden="1">"IQ_GROSS_DIVID"</definedName>
    <definedName name="IQ_GROSS_MARGIN" hidden="1">"IQ_GROSS_MARGIN"</definedName>
    <definedName name="IQ_GROSS_PROFIT" hidden="1">"IQ_GROSS_PROFIT"</definedName>
    <definedName name="IQ_HIGHPRICE" hidden="1">"IQ_HIGHPRICE"</definedName>
    <definedName name="IQ_INC_AFTER_TAX" hidden="1">"IQ_INC_AFTER_TAX"</definedName>
    <definedName name="IQ_INC_AVAIL_EXCL" hidden="1">"IQ_INC_AVAIL_EXCL"</definedName>
    <definedName name="IQ_INC_AVAIL_INCL" hidden="1">"IQ_INC_AVAIL_INCL"</definedName>
    <definedName name="IQ_INC_BEFORE_TAX" hidden="1">"IQ_INC_BEFORE_TAX"</definedName>
    <definedName name="IQ_INC_TAX" hidden="1">"IQ_INC_TAX"</definedName>
    <definedName name="IQ_INC_TAX_EXCL" hidden="1">"IQ_INC_TAX_EXCL"</definedName>
    <definedName name="IQ_INTANGIBLES_NET" hidden="1">"IQ_INTANGIBLES_NET"</definedName>
    <definedName name="IQ_INTEREST_EXP_NET" hidden="1">"IQ_INTEREST_EXP_NET"</definedName>
    <definedName name="IQ_INTEREST_EXP_NON" hidden="1">"IQ_INTEREST_EXP_NON"</definedName>
    <definedName name="IQ_INTEREST_EXP_SUPPL" hidden="1">"IQ_INTEREST_EXP_SUPPL"</definedName>
    <definedName name="IQ_INTEREST_INC" hidden="1">"IQ_INTEREST_INC"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"IQ_INTEREST_INC_NON"</definedName>
    <definedName name="IQ_INVENTORY_TURNS" hidden="1">"IQ_INVENTORY_TURNS"</definedName>
    <definedName name="IQ_ISS_DEBT_NET" hidden="1">"IQ_ISS_DEBT_NET"</definedName>
    <definedName name="IQ_ISS_STOCK_NET" hidden="1">"IQ_ISS_STOCK_NET"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SALEPRICE" hidden="1">"IQ_LASTSALEPRICE"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OAN_LOSS" hidden="1">"IQ_LOAN_LOSS"</definedName>
    <definedName name="IQ_LONG_TERM_DEBT" hidden="1">"IQ_LONG_TERM_DEBT"</definedName>
    <definedName name="IQ_LONG_TERM_DEBT_OVER_TOTAL_CAP" hidden="1">"IQ_LONG_TERM_DEBT_OVER_TOTAL_CAP"</definedName>
    <definedName name="IQ_LONG_TERM_GROWTH" hidden="1">"IQ_LONG_TERM_GROWTH"</definedName>
    <definedName name="IQ_LONG_TERM_INV" hidden="1">"IQ_LONG_TERM_INV"</definedName>
    <definedName name="IQ_LOWPRICE" hidden="1">"IQ_LOWPRICE"</definedName>
    <definedName name="IQ_LTM" hidden="1">2000</definedName>
    <definedName name="IQ_LTM_DATE" hidden="1">"IQ_LTM_DATE"</definedName>
    <definedName name="IQ_LTM_REVENUE_OVER_EMPLOYEES" hidden="1">"IQ_LTM_REVENUE_OVER_EMPLOYEES"</definedName>
    <definedName name="IQ_LTMMONTH" hidden="1">120000</definedName>
    <definedName name="IQ_MARKETCAP" hidden="1">"IQ_MARKETCAP"</definedName>
    <definedName name="IQ_MINORITY_INTEREST" hidden="1">"IQ_MINORITY_INTEREST"</definedName>
    <definedName name="IQ_MINORITY_INTEREST_IS" hidden="1">"IQ_MINORITY_INTEREST_IS"</definedName>
    <definedName name="IQ_MISC_EARN_ADJ" hidden="1">"IQ_MISC_EARN_ADJ"</definedName>
    <definedName name="IQ_MONTH" hidden="1">15000</definedName>
    <definedName name="IQ_MTD" hidden="1">800000</definedName>
    <definedName name="IQ_NAMES_REVISION_DATE_" hidden="1">40732.6614236111</definedName>
    <definedName name="IQ_NET_CHANGE" hidden="1">"IQ_NET_CHANGE"</definedName>
    <definedName name="IQ_NET_DEBT" hidden="1">"IQ_NET_DEBT"</definedName>
    <definedName name="IQ_NET_INC" hidden="1">"IQ_NET_INC"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"IQ_NET_INC_BEFORE"</definedName>
    <definedName name="IQ_NET_INC_CF" hidden="1">"IQ_NET_INC_CF"</definedName>
    <definedName name="IQ_NET_INC_GROWTH_1" hidden="1">"IQ_NET_INC_GROWTH_1"</definedName>
    <definedName name="IQ_NET_INC_GROWTH_2" hidden="1">"IQ_NET_INC_GROWTH_2"</definedName>
    <definedName name="IQ_NET_INC_MARGIN" hidden="1">"IQ_NET_INC_MARGIN"</definedName>
    <definedName name="IQ_NET_INTEREST_INC" hidden="1">"IQ_NET_INTEREST_INC"</definedName>
    <definedName name="IQ_NET_INTEREST_INC_AFTER_LL" hidden="1">"IQ_NET_INTEREST_INC_AFTER_LL"</definedName>
    <definedName name="IQ_NET_LOANS" hidden="1">"IQ_NET_LOANS"</definedName>
    <definedName name="IQ_NON_CASH" hidden="1">"IQ_NON_CASH"</definedName>
    <definedName name="IQ_NON_INTEREST_EXP" hidden="1">"IQ_NON_INTEREST_EXP"</definedName>
    <definedName name="IQ_NON_INTEREST_INC" hidden="1">"IQ_NON_INTEREST_INC"</definedName>
    <definedName name="IQ_NORMAL_INC_AFTER" hidden="1">"IQ_NORMAL_INC_AFTER"</definedName>
    <definedName name="IQ_NORMAL_INC_AVAIL" hidden="1">"IQ_NORMAL_INC_AVAIL"</definedName>
    <definedName name="IQ_NORMAL_INC_BEFORE" hidden="1">"IQ_NORMAL_INC_BEFORE"</definedName>
    <definedName name="IQ_NOTES_PAY" hidden="1">"IQ_NOTES_PAY"</definedName>
    <definedName name="IQ_NTM" hidden="1">6000</definedName>
    <definedName name="IQ_OPENPRICE" hidden="1">"IQ_OPENPRICE"</definedName>
    <definedName name="IQ_OPER_INC" hidden="1">"IQ_OPER_INC"</definedName>
    <definedName name="IQ_OTHER_ASSETS" hidden="1">"IQ_OTHER_ASSETS"</definedName>
    <definedName name="IQ_OTHER_CURRENT_ASSETS" hidden="1">"IQ_OTHER_CURRENT_ASSETS"</definedName>
    <definedName name="IQ_OTHER_CURRENT_LIAB" hidden="1">"IQ_OTHER_CURRENT_LIAB"</definedName>
    <definedName name="IQ_OTHER_EARNING" hidden="1">"IQ_OTHER_EARNING"</definedName>
    <definedName name="IQ_OTHER_EQUITY" hidden="1">"IQ_OTHER_EQUITY"</definedName>
    <definedName name="IQ_OTHER_INVESTING" hidden="1">"IQ_OTHER_INVESTING"</definedName>
    <definedName name="IQ_OTHER_LIAB" hidden="1">"IQ_OTHER_LIAB"</definedName>
    <definedName name="IQ_OTHER_LONG_TERM" hidden="1">"IQ_OTHER_LONG_TERM"</definedName>
    <definedName name="IQ_OTHER_NET" hidden="1">"IQ_OTHER_NET"</definedName>
    <definedName name="IQ_OTHER_OPER" hidden="1">"IQ_OTHER_OPER"</definedName>
    <definedName name="IQ_OTHER_RECEIV" hidden="1">"IQ_OTHER_RECEIV"</definedName>
    <definedName name="IQ_OTHER_REVENUE" hidden="1">"IQ_OTHER_REVENUE"</definedName>
    <definedName name="IQ_PAY_ACCRUED" hidden="1">"IQ_PAY_ACCRUED"</definedName>
    <definedName name="IQ_PERIODDATE" hidden="1">"IQ_PERIODDATE"</definedName>
    <definedName name="IQ_PREF_DIVID" hidden="1">"IQ_PREF_DIVID"</definedName>
    <definedName name="IQ_PREF_STOCK" hidden="1">"IQ_PREF_STOCK"</definedName>
    <definedName name="IQ_PREPAID_EXPEN" hidden="1">"IQ_PREPAID_EXPEN"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ICE_OVER_EPS_EST" hidden="1">"IQ_PRICE_OVER_EPS_EST"</definedName>
    <definedName name="IQ_PRICE_OVER_EPS_EST_1" hidden="1">"IQ_PRICE_OVER_EPS_EST_1"</definedName>
    <definedName name="IQ_PRICE_OVER_LTM_EPS" hidden="1">"IQ_PRICE_OVER_LTM_EPS"</definedName>
    <definedName name="IQ_PRICEDATE" hidden="1">"IQ_PRICEDATE"</definedName>
    <definedName name="IQ_PRICEDATETIME" hidden="1">"IQ_PRICEDATETIME"</definedName>
    <definedName name="IQ_PRO_FORMA_BASIC_EPS" hidden="1">"IQ_PRO_FORMA_BASIC_EPS"</definedName>
    <definedName name="IQ_PRO_FORMA_DILUT_EPS" hidden="1">"IQ_PRO_FORMA_DILUT_EPS"</definedName>
    <definedName name="IQ_PRO_FORMA_NET_INC" hidden="1">"IQ_PRO_FORMA_NET_INC"</definedName>
    <definedName name="IQ_PROPERTY_GROSS" hidden="1">"IQ_PROPERTY_GROSS"</definedName>
    <definedName name="IQ_PROPERTY_NET" hidden="1">"IQ_PROPERTY_NET"</definedName>
    <definedName name="IQ_QTD" hidden="1">750000</definedName>
    <definedName name="IQ_QUICK_RATIO" hidden="1">"IQ_QUICK_RATIO"</definedName>
    <definedName name="IQ_REDEEM_PREF_STOCK" hidden="1">"IQ_REDEEM_PREF_STOCK"</definedName>
    <definedName name="IQ_RESEARCH_DEV" hidden="1">"IQ_RESEARCH_DEV"</definedName>
    <definedName name="IQ_RETAINED_EARN" hidden="1">"IQ_RETAINED_EARN"</definedName>
    <definedName name="IQ_RETURN_ASSETS" hidden="1">"IQ_RETURN_ASSETS"</definedName>
    <definedName name="IQ_RETURN_EQUITY" hidden="1">"IQ_RETURN_EQUITY"</definedName>
    <definedName name="IQ_RETURN_INVESTMENT" hidden="1">"IQ_RETURN_INVESTMENT"</definedName>
    <definedName name="IQ_REVENUE" hidden="1">"IQ_REVENUE"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SGA" hidden="1">"IQ_SGA"</definedName>
    <definedName name="IQ_SHARESOUTSTANDING" hidden="1">"IQ_SHARESOUTSTANDING"</definedName>
    <definedName name="IQ_SHORT_TERM_INVEST" hidden="1">"IQ_SHORT_TERM_INVEST"</definedName>
    <definedName name="IQ_STATE" hidden="1">"IQ_STATE"</definedName>
    <definedName name="IQ_STOCK_BASED" hidden="1">"IQ_STOCK_BASED"</definedName>
    <definedName name="IQ_TODAY" hidden="1">0</definedName>
    <definedName name="IQ_TOTAL_ASSETS" hidden="1">"IQ_TOTAL_ASSETS"</definedName>
    <definedName name="IQ_TOTAL_CASH_DIVID" hidden="1">"IQ_TOTAL_CASH_DIVID"</definedName>
    <definedName name="IQ_TOTAL_CASH_FINAN" hidden="1">"IQ_TOTAL_CASH_FINAN"</definedName>
    <definedName name="IQ_TOTAL_CASH_INVEST" hidden="1">"IQ_TOTAL_CASH_INVEST"</definedName>
    <definedName name="IQ_TOTAL_CASH_OPER" hidden="1">"IQ_TOTAL_CASH_OPER"</definedName>
    <definedName name="IQ_TOTAL_COMMON" hidden="1">"IQ_TOTAL_COMMON"</definedName>
    <definedName name="IQ_TOTAL_CURRENT_ASSETS" hidden="1">"IQ_TOTAL_CURRENT_ASSETS"</definedName>
    <definedName name="IQ_TOTAL_CURRENT_LIAB" hidden="1">"IQ_TOTAL_CURRENT_LIAB"</definedName>
    <definedName name="IQ_TOTAL_DEBT" hidden="1">"IQ_TOTAL_DEBT"</definedName>
    <definedName name="IQ_TOTAL_DEBT_OVER_EBITDA" hidden="1">"IQ_TOTAL_DEBT_OVER_EBITDA"</definedName>
    <definedName name="IQ_TOTAL_DEBT_OVER_TOTAL_BV" hidden="1">"IQ_TOTAL_DEBT_OVER_TOTAL_BV"</definedName>
    <definedName name="IQ_TOTAL_DEBT_OVER_TOTAL_CAP" hidden="1">"IQ_TOTAL_DEBT_OVER_TOTAL_CAP"</definedName>
    <definedName name="IQ_TOTAL_EQUITY" hidden="1">"IQ_TOTAL_EQUITY"</definedName>
    <definedName name="IQ_TOTAL_INTEREST_EXP" hidden="1">"IQ_TOTAL_INTEREST_EXP"</definedName>
    <definedName name="IQ_TOTAL_INVENTORY" hidden="1">"IQ_TOTAL_INVENTORY"</definedName>
    <definedName name="IQ_TOTAL_LIAB" hidden="1">"IQ_TOTAL_LIAB"</definedName>
    <definedName name="IQ_TOTAL_LIAB_SHAREHOLD" hidden="1">"IQ_TOTAL_LIAB_SHAREHOLD"</definedName>
    <definedName name="IQ_TOTAL_LONG_DEBT" hidden="1">"IQ_TOTAL_LONG_DEBT"</definedName>
    <definedName name="IQ_TOTAL_OPER_EXPEN" hidden="1">"IQ_TOTAL_OPER_EXPEN"</definedName>
    <definedName name="IQ_TOTAL_RECEIV" hidden="1">"IQ_TOTAL_RECEIV"</definedName>
    <definedName name="IQ_TOTAL_REVENUE" hidden="1">"IQ_TOTAL_REVENUE"</definedName>
    <definedName name="IQ_TOTAL_SPECIAL" hidden="1">"IQ_TOTAL_SPECIAL"</definedName>
    <definedName name="IQ_TRADE_AR" hidden="1">"IQ_TRADE_AR"</definedName>
    <definedName name="IQ_TREASURY_STOCK" hidden="1">"IQ_TREASURY_STOCK"</definedName>
    <definedName name="IQ_UNREALIZED_GAIN" hidden="1">"IQ_UNREALIZED_GAIN"</definedName>
    <definedName name="IQ_UNUSUAL_EXP" hidden="1">"IQ_UNUSUAL_EXP"</definedName>
    <definedName name="IQ_US_GAAP" hidden="1">"IQ_US_GAAP"</definedName>
    <definedName name="IQ_VOLUME" hidden="1">"IQ_VOLUME"</definedName>
    <definedName name="IQ_WEEK" hidden="1">50000</definedName>
    <definedName name="IQ_YEARHIGH" hidden="1">"IQ_YEARHIGH"</definedName>
    <definedName name="IQ_YEARLOW" hidden="1">"IQ_YEARLOW"</definedName>
    <definedName name="IQ_YTD" hidden="1">3000</definedName>
    <definedName name="IQ_YTDMONTH" hidden="1">130000</definedName>
    <definedName name="NoYes">'[2]Dynamics Enum Cache'!$A$1:$A$2</definedName>
    <definedName name="ok" localSheetId="0" hidden="1">{"ReportTop",#N/A,FALSE,"report top"}</definedName>
    <definedName name="ok" hidden="1">{"ReportTop",#N/A,FALSE,"report top"}</definedName>
    <definedName name="Pal_Workbook_GUID" hidden="1">"TRWHB2T6D4EWHSRJPZGPW2KM"</definedName>
    <definedName name="please">[3]Sheet2!$C$11/[3]Sheet2!$C$22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l">[3]Sheet2!$G$33</definedName>
    <definedName name="sadf" localSheetId="0" hidden="1">{"ReportTop",#N/A,FALSE,"report top"}</definedName>
    <definedName name="sadf" hidden="1">{"ReportTop",#N/A,FALSE,"report top"}</definedName>
    <definedName name="sdfasdfsd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asdf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TextRefCopyRangeCount" hidden="1">38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top." localSheetId="0" hidden="1">{"ReportTop",#N/A,FALSE,"report top"}</definedName>
    <definedName name="wrn.cotop." hidden="1">{"ReportTop",#N/A,FALSE,"report top"}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Operating._.Models." localSheetId="0" hidden="1">{#N/A,#N/A,TRUE,"Eastern Market";#N/A,#N/A,TRUE,"Western Market";#N/A,#N/A,TRUE,"Sulphur Services";#N/A,#N/A,TRUE,"Global Business";#N/A,#N/A,TRUE,"Incremental Overhead";#N/A,#N/A,TRUE,"Acquired Business"}</definedName>
    <definedName name="wrn.Operating._.Models." hidden="1">{#N/A,#N/A,TRUE,"Eastern Market";#N/A,#N/A,TRUE,"Western Market";#N/A,#N/A,TRUE,"Sulphur Services";#N/A,#N/A,TRUE,"Global Business";#N/A,#N/A,TRUE,"Incremental Overhead";#N/A,#N/A,TRUE,"Acquired Business"}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LBO._.Model." localSheetId="0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wrn.Print._.LBO._.Model.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wrn.Print._.Model." localSheetId="0" hidden="1">{"Summary",#N/A,TRUE,"Model";"Returns I",#N/A,TRUE,"Model";"BS - Open",#N/A,TRUE,"Model";"Assumptions",#N/A,TRUE,"Model";"IS",#N/A,TRUE,"Model";"BS",#N/A,TRUE,"Model";"CF",#N/A,TRUE,"Model";"Debt",#N/A,TRUE,"Model";"Debt / Tax",#N/A,TRUE,"Model";"Returns II",#N/A,TRUE,"Model"}</definedName>
    <definedName name="wrn.Print._.Model." hidden="1">{"Summary",#N/A,TRUE,"Model";"Returns I",#N/A,TRUE,"Model";"BS - Open",#N/A,TRUE,"Model";"Assumptions",#N/A,TRUE,"Model";"IS",#N/A,TRUE,"Model";"BS",#N/A,TRUE,"Model";"CF",#N/A,TRUE,"Model";"Debt",#N/A,TRUE,"Model";"Debt / Tax",#N/A,TRUE,"Model";"Returns II",#N/A,TRUE,"Model"}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0" i="1" l="1"/>
  <c r="D240" i="1"/>
  <c r="C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40" i="1" l="1"/>
  <c r="B240" i="1" l="1"/>
</calcChain>
</file>

<file path=xl/sharedStrings.xml><?xml version="1.0" encoding="utf-8"?>
<sst xmlns="http://schemas.openxmlformats.org/spreadsheetml/2006/main" count="242" uniqueCount="241">
  <si>
    <t>Q1</t>
  </si>
  <si>
    <t>Grand Total</t>
  </si>
  <si>
    <t>Keolis Transit Services, LLC</t>
  </si>
  <si>
    <t>NEW FLYER OF AMERICA</t>
  </si>
  <si>
    <t>MTM TRANSIT LLC</t>
  </si>
  <si>
    <t>HERZOG TRANSIT SERVICES INC</t>
  </si>
  <si>
    <t>Phoenix Cars, LLC</t>
  </si>
  <si>
    <t>WSP USA INC</t>
  </si>
  <si>
    <t>MA SMITH CONTRACTING CO, INC</t>
  </si>
  <si>
    <t>COLONIAL OIL INDUSTRIES, INC.</t>
  </si>
  <si>
    <t>PETROLEUM TRADERS CORP</t>
  </si>
  <si>
    <t>TEXAS MUNICIPAL LEAGUE INTERGOVEMNMENTAL RISK POOL</t>
  </si>
  <si>
    <t>STACY AND WITBECK, INC.</t>
  </si>
  <si>
    <t>ABC Texas Bus Sales, Inc</t>
  </si>
  <si>
    <t>Inter-Con Security Systems, Incorporated</t>
  </si>
  <si>
    <t>JAY-REESE CONTRACTORS INC</t>
  </si>
  <si>
    <t>VERTOSOFT LLC</t>
  </si>
  <si>
    <t>SHERRY MATTHEWS INC</t>
  </si>
  <si>
    <t>APPLICATIONS SOFTWARE TECHNOLOGY LLC</t>
  </si>
  <si>
    <t>CITY OF MANOR</t>
  </si>
  <si>
    <t>HNTB CORPORATION</t>
  </si>
  <si>
    <t>22ND CENTURY TECHNOLOGIES, INC.</t>
  </si>
  <si>
    <t>TRANSIT HOLDINGS, INC</t>
  </si>
  <si>
    <t>JAMAIL &amp; SMITH CONSTRUCTION LP</t>
  </si>
  <si>
    <t>CLEVELAND MACK SALES, INC.</t>
  </si>
  <si>
    <t>CAPITAL AREA RURAL TRANSPORTATION SYSTEM</t>
  </si>
  <si>
    <t>ARKAY ACQUISTION LLC</t>
  </si>
  <si>
    <t>AECOM TECHNICAL SERVICES, INC.</t>
  </si>
  <si>
    <t>CUMMINS INC.</t>
  </si>
  <si>
    <t>UNITY CONTRACTOR SERVICES, INC</t>
  </si>
  <si>
    <t>RUSH TRUCK CENTERS OF TEXAS, LP</t>
  </si>
  <si>
    <t>ENTERPRISE HOLDINGS, INC</t>
  </si>
  <si>
    <t>MWM DESIGN GROUP</t>
  </si>
  <si>
    <t>MARIO D BENNETT</t>
  </si>
  <si>
    <t>WORLD WIDE TECHNOLOGY INC</t>
  </si>
  <si>
    <t>AFMA, INC.</t>
  </si>
  <si>
    <t>BOWMAN ENGINEERING &amp; CONSULTING, INC.</t>
  </si>
  <si>
    <t>Cobb, Fendley &amp; Associates, Inc.</t>
  </si>
  <si>
    <t>VIA TRANSPORTATION INC.</t>
  </si>
  <si>
    <t>LOWER COLORADO RIVER AUTHORITY</t>
  </si>
  <si>
    <t>VERIZON WIRELESS</t>
  </si>
  <si>
    <t>TOLAR MANUFACTURING INC</t>
  </si>
  <si>
    <t>HUITT-ZOLLARS INC</t>
  </si>
  <si>
    <t>HDR ENGINEERING INC</t>
  </si>
  <si>
    <t>SIEMENS MOBILITY, INC</t>
  </si>
  <si>
    <t>AUSTIN ENERGY</t>
  </si>
  <si>
    <t>Springdale East Owner LLC</t>
  </si>
  <si>
    <t>THE JANEK CORPORATION</t>
  </si>
  <si>
    <t>BRIDGET C. THOMAS</t>
  </si>
  <si>
    <t>MCADAMS GROUP, LLC</t>
  </si>
  <si>
    <t>DG INVESTMENT INTERMEDIATE HOLDINGS 2, INC.</t>
  </si>
  <si>
    <t>VOITH US INC.</t>
  </si>
  <si>
    <t>GRAINGER</t>
  </si>
  <si>
    <t>CONVERGEONE INC</t>
  </si>
  <si>
    <t>CARAHSOFT TECHNOLOGY CORP</t>
  </si>
  <si>
    <t>ELK Electric, Inc.</t>
  </si>
  <si>
    <t>Met Phase I 95, Ltd.</t>
  </si>
  <si>
    <t>BRIGHT HORIZONS CAPITAL CORP</t>
  </si>
  <si>
    <t>Batteries Plus Bulbs</t>
  </si>
  <si>
    <t>PREVOST CAR (US) INC</t>
  </si>
  <si>
    <t>CAP-A-BUS, INC</t>
  </si>
  <si>
    <t>FREESE &amp; NICHOLS, INC</t>
  </si>
  <si>
    <t>CANON SOLUTIONS AMERICA, INC</t>
  </si>
  <si>
    <t>AKEN INDUSTRIES, LLC</t>
  </si>
  <si>
    <t>AT&amp;T WIRELESS SERVICES</t>
  </si>
  <si>
    <t>ARTHUR J GALLAGHER RISK MANAGEMENT SERVICES LLC</t>
  </si>
  <si>
    <t>JOBSITE DIESEL REPAIR</t>
  </si>
  <si>
    <t>CFJ MANUFACTURING LP</t>
  </si>
  <si>
    <t>A CUSTOMER'S POINT OF VIEW, INC.</t>
  </si>
  <si>
    <t>UNIFIRST CORP</t>
  </si>
  <si>
    <t>SHI GOVERNMENT SOLUTIONS</t>
  </si>
  <si>
    <t>TRAPEZE SOFTWARE GROUP INC</t>
  </si>
  <si>
    <t>GlideFast Consulting LLC</t>
  </si>
  <si>
    <t>CL TRIANGLE LLC</t>
  </si>
  <si>
    <t>Atx-Vip Towing</t>
  </si>
  <si>
    <t>MOHAWK MFG. &amp; SUPPLY CO.</t>
  </si>
  <si>
    <t>UNUM LIFE INSURANCE COMPANY OF AMERICA</t>
  </si>
  <si>
    <t>LEIF JOHNSON FORD</t>
  </si>
  <si>
    <t>TD INDUSTRIES</t>
  </si>
  <si>
    <t>RSM US LLP</t>
  </si>
  <si>
    <t>1303 PROPERTIES LTD</t>
  </si>
  <si>
    <t>MODERN RAILWAY SYSTEMS, INC.</t>
  </si>
  <si>
    <t>TEXAS DEPARTMENT OF INFORMATION RESOURCES</t>
  </si>
  <si>
    <t>HALFF ASSOCIATES INC</t>
  </si>
  <si>
    <t>Holt Renewables, LLC</t>
  </si>
  <si>
    <t>EXOS WORKS INC</t>
  </si>
  <si>
    <t>CALIFORNIA CREATIVE SOLUTIONS INC</t>
  </si>
  <si>
    <t>ARNOLD OIL COMPANY OF AUSTIN, LP</t>
  </si>
  <si>
    <t>MOVABILITY INC</t>
  </si>
  <si>
    <t>TERRACON CONSULTANTS INC</t>
  </si>
  <si>
    <t>DRIVE A SENIOR CENTRAL TEXAS</t>
  </si>
  <si>
    <t>BRINK'S, INCORPORATED</t>
  </si>
  <si>
    <t>ACUITY SPECIALTY PRODUCTS, INC.</t>
  </si>
  <si>
    <t>3423 HOLDING, LLC</t>
  </si>
  <si>
    <t>SMARTMAIL OF AUSTIN, INC.</t>
  </si>
  <si>
    <t>Zonar Systems, Inc.</t>
  </si>
  <si>
    <t>UNIVERSITY OF TEXAS</t>
  </si>
  <si>
    <t>Lytx, Inc.</t>
  </si>
  <si>
    <t>THERMO KING OF AUSTIN</t>
  </si>
  <si>
    <t>GREENBURG TRAURIG</t>
  </si>
  <si>
    <t>SENIOR ACCESS</t>
  </si>
  <si>
    <t>CDW LLC</t>
  </si>
  <si>
    <t>MCKINNEY YORK ARCHITECTS</t>
  </si>
  <si>
    <t>URBAN TRANSPORTATION ASSOCIATION INC</t>
  </si>
  <si>
    <t>WAVE BUSINESS</t>
  </si>
  <si>
    <t>LUMINATOR TECHNOLOGY GROUP, INC</t>
  </si>
  <si>
    <t>DRIVE A SENIOR AUSTIN TEXAS</t>
  </si>
  <si>
    <t>GALLAGHER BENEFIT SERVICES, INC</t>
  </si>
  <si>
    <t>INTERSECTION MEDIA, LLC</t>
  </si>
  <si>
    <t>CERTIFICATION ASSOCIATES, INC.</t>
  </si>
  <si>
    <t>Preferred Technologies LLC</t>
  </si>
  <si>
    <t>TEXAS GAS SERVICE</t>
  </si>
  <si>
    <t>MCGRAY &amp; MCGRAY LAND SURVEYORS INC</t>
  </si>
  <si>
    <t>MIDWEST BUS CORPORATION</t>
  </si>
  <si>
    <t>CAPITOL BEARING &amp; HYDRALICS</t>
  </si>
  <si>
    <t>OPTUM BANK INC</t>
  </si>
  <si>
    <t>AUSTIN INDEPENDENT SCHOOL DISTRICT</t>
  </si>
  <si>
    <t>NELSON/ NYGAARD CONSULTING ASSOCIATES</t>
  </si>
  <si>
    <t>Genfare, LLC</t>
  </si>
  <si>
    <t>ULTIMATE SOFTWARE</t>
  </si>
  <si>
    <t>QUANTUM RADIATORS INC</t>
  </si>
  <si>
    <t>ULINE, INC</t>
  </si>
  <si>
    <t>Seamless Guadalupe Ltd</t>
  </si>
  <si>
    <t>EYEMED VISION CARE</t>
  </si>
  <si>
    <t>KIMLEY-HORN AND ASSOCIATES, INC.</t>
  </si>
  <si>
    <t>SOUTHERN TIRE MART, LLC</t>
  </si>
  <si>
    <t>DEBORAH B LANGEHENNIG</t>
  </si>
  <si>
    <t>BRIDGEFARMER &amp; ASSOCIATES, INC.</t>
  </si>
  <si>
    <t>Forsythe Brothers Infrastructure, LLC</t>
  </si>
  <si>
    <t>Keystone Automotive Industries</t>
  </si>
  <si>
    <t>RYDER TRUCK RENTAL LT</t>
  </si>
  <si>
    <t>BLUEBEAM, INC</t>
  </si>
  <si>
    <t>PEDERNALES ELECTRIC COOPERATIVE, INC</t>
  </si>
  <si>
    <t>K&amp;L GATES</t>
  </si>
  <si>
    <t>USIC LOCATING SERVICES, LLC</t>
  </si>
  <si>
    <t>BLUEBONNET TRAILS COMMUNITY MHMR CENTER</t>
  </si>
  <si>
    <t>JEFFREY R LEMUNYON</t>
  </si>
  <si>
    <t>ENERGY ENGINEERING ASSOCIATES, INC.</t>
  </si>
  <si>
    <t>VERITECH, INC.</t>
  </si>
  <si>
    <t>IMPERIAL SUPPLIES HOLDINGS, INC.</t>
  </si>
  <si>
    <t>KAPLAN KIRSCH &amp; ROCKWELL LLP</t>
  </si>
  <si>
    <t>MARTIN FITCH</t>
  </si>
  <si>
    <t>PRE-PAID LEGAL SERVICES, INC.</t>
  </si>
  <si>
    <t>HUSCH BLACKWELL</t>
  </si>
  <si>
    <t>JF PETROLEUM GROUP</t>
  </si>
  <si>
    <t>LEVEL 3 FINANCING INC</t>
  </si>
  <si>
    <t>SCHMIDT &amp; SONS, INC.</t>
  </si>
  <si>
    <t>PERRY OFFICE PRODUCTS</t>
  </si>
  <si>
    <t>Quisitive LLC</t>
  </si>
  <si>
    <t>THOMPSON COBURN</t>
  </si>
  <si>
    <t>Automated Logic Contracting Services, Inc</t>
  </si>
  <si>
    <t>GREATER AUSTIN CHAMBER OF COMMERCE</t>
  </si>
  <si>
    <t>SID TOOL CO, INC</t>
  </si>
  <si>
    <t>BUIE &amp; CO., LLC</t>
  </si>
  <si>
    <t>FLEETPRIDE, INC.</t>
  </si>
  <si>
    <t>GALLS LLC</t>
  </si>
  <si>
    <t>CHARTER COMMUNICATIONS HOLDINGS, LLC</t>
  </si>
  <si>
    <t>CINTAS CORPORATION</t>
  </si>
  <si>
    <t>MUNCIE RECLAMATION AND SUPPLY COMPANY</t>
  </si>
  <si>
    <t>LANGUAGE LINE SERVICES INC</t>
  </si>
  <si>
    <t>AT&amp;T CORP</t>
  </si>
  <si>
    <t>PLASA INC</t>
  </si>
  <si>
    <t>Message Point Media of Alabama, Inc.</t>
  </si>
  <si>
    <t>STAR ASSET SECURITY LLC</t>
  </si>
  <si>
    <t>Lindsay S Coyle</t>
  </si>
  <si>
    <t>WILLSCOT MOBILE MINI</t>
  </si>
  <si>
    <t>PCRIF OAK HILL PLAZA, LLC</t>
  </si>
  <si>
    <t>CITY OF LEANDER UTILITIES</t>
  </si>
  <si>
    <t>TXU ENERGY</t>
  </si>
  <si>
    <t>FEDERAL EXPRESS CORPORATION</t>
  </si>
  <si>
    <t>CREATIVE BUS SALES, INC.</t>
  </si>
  <si>
    <t>Neely Behavioral Health, PLLC</t>
  </si>
  <si>
    <t>MTM RECOGNITION CORP</t>
  </si>
  <si>
    <t>INDUSTRIAL AIR OF SOUTH TEXAS LLC</t>
  </si>
  <si>
    <t>4IMPRINT, INC</t>
  </si>
  <si>
    <t>ROBERT L MUNSON</t>
  </si>
  <si>
    <t>HUDSON TECHNOLOGIES COMPANY</t>
  </si>
  <si>
    <t>American Planning Association</t>
  </si>
  <si>
    <t>JACKSON LEWIS P.C.</t>
  </si>
  <si>
    <t>SIGN EFFECTS</t>
  </si>
  <si>
    <t>SAFESITE, INC</t>
  </si>
  <si>
    <t>GTS TECHNOLOGY SOLUTIONS, INC.</t>
  </si>
  <si>
    <t>I/O CONTROLS CORPORATION</t>
  </si>
  <si>
    <t>DK CAFE</t>
  </si>
  <si>
    <t>AUSTIN CHRONICLE CORP</t>
  </si>
  <si>
    <t>DIRECTV LLC</t>
  </si>
  <si>
    <t>TEXAS CLOSED CAPTIONING</t>
  </si>
  <si>
    <t>RELX INC</t>
  </si>
  <si>
    <t>US BANK</t>
  </si>
  <si>
    <t>COMMUNICATION WORKERS OF AMERICA</t>
  </si>
  <si>
    <t>TEXAS EXCAVATION SAFETY SYSTEM, INC</t>
  </si>
  <si>
    <t>STEPHEN HIRANO</t>
  </si>
  <si>
    <t>Intergraph Corporation Hexagon's ALI Division</t>
  </si>
  <si>
    <t>CHARLOTTE'S FIESTA FLOWERS</t>
  </si>
  <si>
    <t>Gannett Media Corp</t>
  </si>
  <si>
    <t>BLUEBONNET ELECTRIC COOPERATIVE</t>
  </si>
  <si>
    <t>PALE PAGES LLC</t>
  </si>
  <si>
    <t>NATALIE LYNCH</t>
  </si>
  <si>
    <t>MAC WATSON ENTERPRISES INC</t>
  </si>
  <si>
    <t>INLAND TRUCK PARTS COMPANY</t>
  </si>
  <si>
    <t>CENTRAL TEXAS ELECTRIC CO-OP</t>
  </si>
  <si>
    <t>ROSS, BECKI</t>
  </si>
  <si>
    <t>STRATTON, ERIC</t>
  </si>
  <si>
    <t>CITY OF CEDAR PARK</t>
  </si>
  <si>
    <t>TENEO LINGUISTICS COMPANY, LLC</t>
  </si>
  <si>
    <t>WORKQUEST</t>
  </si>
  <si>
    <t>TEXAS DEPT OF PUBLIC SAFETY</t>
  </si>
  <si>
    <t>Supplier Name</t>
  </si>
  <si>
    <t>By Vendor</t>
  </si>
  <si>
    <t>FY25 AP Register</t>
  </si>
  <si>
    <t>Q2</t>
  </si>
  <si>
    <t>Q3</t>
  </si>
  <si>
    <t>PROTERRA, INC</t>
  </si>
  <si>
    <t>HM Life Insurance Company</t>
  </si>
  <si>
    <t>FLOWBIRD AMERICA INC</t>
  </si>
  <si>
    <t>CITY OF LAGO VISTA</t>
  </si>
  <si>
    <t>FUTURE SYSTEMS US INC</t>
  </si>
  <si>
    <t>ChargePoint, Inc.</t>
  </si>
  <si>
    <t>PLANETBIDS</t>
  </si>
  <si>
    <t>TRANSPORTATION EXCELLENCE FOR THE 21ST CENTURY (TEX-21)</t>
  </si>
  <si>
    <t>POLITICO PRO</t>
  </si>
  <si>
    <t>AUSTIN'S AUTOMOTIVE SPECIALISTS</t>
  </si>
  <si>
    <t>KUT/KUTX RADIO</t>
  </si>
  <si>
    <t>ATX Screen Printing, LLC</t>
  </si>
  <si>
    <t>AOM HOLDINGS, LLC</t>
  </si>
  <si>
    <t>EXACOM INC</t>
  </si>
  <si>
    <t>TV EYES, INC</t>
  </si>
  <si>
    <t>SVANACO, INC</t>
  </si>
  <si>
    <t>AUSTIN BODY WORKS, INC.</t>
  </si>
  <si>
    <t>MYTHICS, INC</t>
  </si>
  <si>
    <t>WESTON SOLUTIONS, INC</t>
  </si>
  <si>
    <t>White Associates</t>
  </si>
  <si>
    <t>Thomas Lionel Wyatt</t>
  </si>
  <si>
    <t>CAPITAL PRINTING,LLC</t>
  </si>
  <si>
    <t>CONTRACT LAND STAFF, LLC</t>
  </si>
  <si>
    <t>EL MUNDO NEWSPAPER</t>
  </si>
  <si>
    <t>TRAVILLION, JEFFREY</t>
  </si>
  <si>
    <t>SAMBA HOLDINGS, INC.</t>
  </si>
  <si>
    <t>PRO SERVE ENTERPRISE, INC</t>
  </si>
  <si>
    <t>POOL, LESLIE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</si>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</sst>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</font>
    <font>
      <b/>
      <sz val="2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3" fillId="0" borderId="0" xfId="2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43" fontId="0" fillId="0" borderId="0" xfId="1" applyFont="1"/>
    <xf numFmtId="43" fontId="4" fillId="2" borderId="2" xfId="1" applyFont="1" applyFill="1" applyBorder="1"/>
    <xf numFmtId="0" fontId="5" fillId="3" borderId="0" xfId="2" applyFont="1" applyFill="1" applyAlignment="1">
      <alignment horizontal="center" vertical="top"/>
    </xf>
    <xf numFmtId="0" fontId="2" fillId="3" borderId="3" xfId="2" applyFont="1" applyFill="1" applyBorder="1" applyAlignment="1">
      <alignment horizontal="center"/>
    </xf>
    <xf numFmtId="0" fontId="2" fillId="3" borderId="0" xfId="2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DDE812E4-A4DF-4C6B-9DE2-71215C7676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IL401\Users\CC\model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IN/ACCTLib/Month%20End/CMTA%20AX%20Template%20-%20Production%20Upload%20-%20use%20th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JVILLARREAL/Documents/Forecast%20April%202020%20Copy%20of%20Service%20forecast%20Mar%2020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s"/>
      <sheetName val="Contents"/>
      <sheetName val="Modelfront"/>
      <sheetName val="Summary"/>
      <sheetName val="Annual Costs"/>
      <sheetName val="Wh Rev Monthly"/>
      <sheetName val="Wh Costs Monthly"/>
      <sheetName val="Modelback"/>
      <sheetName val="Mkts"/>
      <sheetName val="mode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ynamics Enum Cache"/>
      <sheetName val="Sheet1"/>
      <sheetName val="Sheet2"/>
      <sheetName val="Sheet3"/>
      <sheetName val="Dynamics AX Status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/>
      <sheetData sheetId="1">
        <row r="11">
          <cell r="C11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93F6D-F259-4FD1-A48A-E2666162427A}">
  <dimension ref="A1:F240"/>
  <sheetViews>
    <sheetView tabSelected="1" workbookViewId="0">
      <selection activeCell="H6" sqref="H6"/>
    </sheetView>
  </sheetViews>
  <sheetFormatPr defaultColWidth="16.7265625" defaultRowHeight="14.75" x14ac:dyDescent="0.75"/>
  <cols>
    <col min="1" max="1" width="53.5" style="1" bestFit="1" customWidth="1"/>
    <col min="2" max="2" width="15.26953125" style="1" bestFit="1" customWidth="1"/>
    <col min="3" max="5" width="15.26953125" style="1" customWidth="1"/>
    <col min="6" max="6" width="15.26953125" style="1" bestFit="1" customWidth="1"/>
    <col min="7" max="16384" width="16.7265625" style="1"/>
  </cols>
  <sheetData>
    <row r="1" spans="1:6" ht="15" customHeight="1" x14ac:dyDescent="0.75">
      <c r="A1" s="7" t="s">
        <v>209</v>
      </c>
      <c r="B1" s="7"/>
      <c r="C1" s="7"/>
      <c r="D1" s="7"/>
      <c r="E1" s="7"/>
      <c r="F1" s="7"/>
    </row>
    <row r="2" spans="1:6" ht="15" customHeight="1" x14ac:dyDescent="0.75">
      <c r="A2" s="7"/>
      <c r="B2" s="7"/>
      <c r="C2" s="7"/>
      <c r="D2" s="7"/>
      <c r="E2" s="7"/>
      <c r="F2" s="7"/>
    </row>
    <row r="3" spans="1:6" x14ac:dyDescent="0.75">
      <c r="A3" s="8" t="s">
        <v>208</v>
      </c>
      <c r="B3" s="9"/>
      <c r="C3" s="9"/>
      <c r="D3" s="9"/>
      <c r="E3" s="9"/>
      <c r="F3" s="9"/>
    </row>
    <row r="6" spans="1:6" x14ac:dyDescent="0.75">
      <c r="A6" s="3" t="s">
        <v>207</v>
      </c>
      <c r="B6" s="3" t="s">
        <v>0</v>
      </c>
      <c r="C6" s="3" t="s">
        <v>210</v>
      </c>
      <c r="D6" s="3" t="s">
        <v>211</v>
      </c>
      <c r="E6" s="3" t="s">
        <v>240</v>
      </c>
      <c r="F6" s="3" t="s">
        <v>1</v>
      </c>
    </row>
    <row r="7" spans="1:6" x14ac:dyDescent="0.75">
      <c r="A7" s="2" t="s">
        <v>2</v>
      </c>
      <c r="B7" s="5">
        <v>26571898.119999997</v>
      </c>
      <c r="C7" s="5">
        <v>55960292.069999993</v>
      </c>
      <c r="D7" s="5">
        <v>37688170.100000001</v>
      </c>
      <c r="E7" s="5">
        <v>41119640.399999991</v>
      </c>
      <c r="F7" s="5">
        <f>SUM(B7:E7)</f>
        <v>161340000.69</v>
      </c>
    </row>
    <row r="8" spans="1:6" x14ac:dyDescent="0.75">
      <c r="A8" s="2" t="s">
        <v>4</v>
      </c>
      <c r="B8" s="5">
        <v>15108532.489999998</v>
      </c>
      <c r="C8" s="5">
        <v>12378884.200000001</v>
      </c>
      <c r="D8" s="5">
        <v>14086334.939999999</v>
      </c>
      <c r="E8" s="5">
        <v>14956093.520000003</v>
      </c>
      <c r="F8" s="5">
        <f t="shared" ref="F8:F71" si="0">SUM(B8:E8)</f>
        <v>56529845.149999999</v>
      </c>
    </row>
    <row r="9" spans="1:6" x14ac:dyDescent="0.75">
      <c r="A9" s="2" t="s">
        <v>3</v>
      </c>
      <c r="B9" s="5">
        <v>433435.04000000004</v>
      </c>
      <c r="C9" s="5">
        <v>1197363.73</v>
      </c>
      <c r="D9" s="5">
        <v>9184231.9700000007</v>
      </c>
      <c r="E9" s="5">
        <v>22971118.359999981</v>
      </c>
      <c r="F9" s="5">
        <f t="shared" si="0"/>
        <v>33786149.099999979</v>
      </c>
    </row>
    <row r="10" spans="1:6" x14ac:dyDescent="0.75">
      <c r="A10" s="2" t="s">
        <v>5</v>
      </c>
      <c r="B10" s="5">
        <v>5090346.3100000005</v>
      </c>
      <c r="C10" s="5">
        <v>5397891.8000000007</v>
      </c>
      <c r="D10" s="5">
        <v>6059374.2400000002</v>
      </c>
      <c r="E10" s="5">
        <v>7859736.080000001</v>
      </c>
      <c r="F10" s="5">
        <f t="shared" si="0"/>
        <v>24407348.430000003</v>
      </c>
    </row>
    <row r="11" spans="1:6" x14ac:dyDescent="0.75">
      <c r="A11" s="2" t="s">
        <v>84</v>
      </c>
      <c r="B11" s="5">
        <v>476410.75</v>
      </c>
      <c r="C11" s="5">
        <v>3711851.4</v>
      </c>
      <c r="D11" s="5">
        <v>6218851.8700000001</v>
      </c>
      <c r="E11" s="5">
        <v>1018600.91</v>
      </c>
      <c r="F11" s="5">
        <f t="shared" si="0"/>
        <v>11425714.93</v>
      </c>
    </row>
    <row r="12" spans="1:6" x14ac:dyDescent="0.75">
      <c r="A12" s="2" t="s">
        <v>9</v>
      </c>
      <c r="B12" s="5">
        <v>2219582.169999999</v>
      </c>
      <c r="C12" s="5">
        <v>2168540.2500000019</v>
      </c>
      <c r="D12" s="5">
        <v>2789443.1100000008</v>
      </c>
      <c r="E12" s="5">
        <v>1987580.6300000004</v>
      </c>
      <c r="F12" s="5">
        <f t="shared" si="0"/>
        <v>9165146.160000002</v>
      </c>
    </row>
    <row r="13" spans="1:6" x14ac:dyDescent="0.75">
      <c r="A13" s="2" t="s">
        <v>8</v>
      </c>
      <c r="B13" s="5">
        <v>1063626.6000000001</v>
      </c>
      <c r="C13" s="5">
        <v>1594446.35</v>
      </c>
      <c r="D13" s="5">
        <v>4995239.7600000007</v>
      </c>
      <c r="E13" s="5">
        <v>636647.25</v>
      </c>
      <c r="F13" s="5">
        <f t="shared" si="0"/>
        <v>8289959.9600000009</v>
      </c>
    </row>
    <row r="14" spans="1:6" x14ac:dyDescent="0.75">
      <c r="A14" s="2" t="s">
        <v>13</v>
      </c>
      <c r="B14" s="5">
        <v>3857990.0000000014</v>
      </c>
      <c r="C14" s="5">
        <v>105502.6</v>
      </c>
      <c r="D14" s="5">
        <v>168811.02000000002</v>
      </c>
      <c r="E14" s="5">
        <v>3379731.2000000011</v>
      </c>
      <c r="F14" s="5">
        <f t="shared" si="0"/>
        <v>7512034.8200000022</v>
      </c>
    </row>
    <row r="15" spans="1:6" x14ac:dyDescent="0.75">
      <c r="A15" s="2" t="s">
        <v>7</v>
      </c>
      <c r="B15" s="5">
        <v>798087.36999999988</v>
      </c>
      <c r="C15" s="5">
        <v>1189587.52</v>
      </c>
      <c r="D15" s="5">
        <v>881529.3600000001</v>
      </c>
      <c r="E15" s="5">
        <v>3348228.5</v>
      </c>
      <c r="F15" s="5">
        <f t="shared" si="0"/>
        <v>6217432.75</v>
      </c>
    </row>
    <row r="16" spans="1:6" x14ac:dyDescent="0.75">
      <c r="A16" s="2" t="s">
        <v>212</v>
      </c>
      <c r="B16" s="5"/>
      <c r="C16" s="5"/>
      <c r="D16" s="5">
        <v>33555.879999999997</v>
      </c>
      <c r="E16" s="5">
        <v>6178208.8300000001</v>
      </c>
      <c r="F16" s="5">
        <f t="shared" si="0"/>
        <v>6211764.71</v>
      </c>
    </row>
    <row r="17" spans="1:6" x14ac:dyDescent="0.75">
      <c r="A17" s="2" t="s">
        <v>170</v>
      </c>
      <c r="B17" s="5">
        <v>60228.510000000009</v>
      </c>
      <c r="C17" s="5">
        <v>74116.790000000052</v>
      </c>
      <c r="D17" s="5">
        <v>6058553.4099999983</v>
      </c>
      <c r="E17" s="5">
        <v>3079.3900000000003</v>
      </c>
      <c r="F17" s="5">
        <f t="shared" si="0"/>
        <v>6195978.0999999978</v>
      </c>
    </row>
    <row r="18" spans="1:6" x14ac:dyDescent="0.75">
      <c r="A18" s="2" t="s">
        <v>10</v>
      </c>
      <c r="B18" s="5">
        <v>1108937.6099999999</v>
      </c>
      <c r="C18" s="5">
        <v>1406905.7300000007</v>
      </c>
      <c r="D18" s="5">
        <v>997935.25000000047</v>
      </c>
      <c r="E18" s="5">
        <v>1620356.3499999996</v>
      </c>
      <c r="F18" s="5">
        <f t="shared" si="0"/>
        <v>5134134.9400000013</v>
      </c>
    </row>
    <row r="19" spans="1:6" x14ac:dyDescent="0.75">
      <c r="A19" s="2" t="s">
        <v>6</v>
      </c>
      <c r="B19" s="5">
        <v>1682.7499999999998</v>
      </c>
      <c r="C19" s="5">
        <v>228693.0499999999</v>
      </c>
      <c r="D19" s="5">
        <v>81862.450000000012</v>
      </c>
      <c r="E19" s="5">
        <v>3913770.399999999</v>
      </c>
      <c r="F19" s="5">
        <f t="shared" si="0"/>
        <v>4226008.6499999985</v>
      </c>
    </row>
    <row r="20" spans="1:6" x14ac:dyDescent="0.75">
      <c r="A20" s="2" t="s">
        <v>14</v>
      </c>
      <c r="B20" s="5">
        <v>1221533.8800000001</v>
      </c>
      <c r="C20" s="5">
        <v>594050.70000000007</v>
      </c>
      <c r="D20" s="5">
        <v>1785139.4100000001</v>
      </c>
      <c r="E20" s="5">
        <v>613285.38</v>
      </c>
      <c r="F20" s="5">
        <f t="shared" si="0"/>
        <v>4214009.37</v>
      </c>
    </row>
    <row r="21" spans="1:6" x14ac:dyDescent="0.75">
      <c r="A21" s="2" t="s">
        <v>20</v>
      </c>
      <c r="B21" s="5">
        <v>945017.24999999988</v>
      </c>
      <c r="C21" s="5">
        <v>1909051.5499999998</v>
      </c>
      <c r="D21" s="5">
        <v>510596.3</v>
      </c>
      <c r="E21" s="5">
        <v>389381.58000000007</v>
      </c>
      <c r="F21" s="5">
        <f t="shared" si="0"/>
        <v>3754046.6799999997</v>
      </c>
    </row>
    <row r="22" spans="1:6" x14ac:dyDescent="0.75">
      <c r="A22" s="2" t="s">
        <v>12</v>
      </c>
      <c r="B22" s="5">
        <v>605482.1100000001</v>
      </c>
      <c r="C22" s="5">
        <v>553661.45999999985</v>
      </c>
      <c r="D22" s="5">
        <v>1614673.0400000003</v>
      </c>
      <c r="E22" s="5">
        <v>661840.85</v>
      </c>
      <c r="F22" s="5">
        <f t="shared" si="0"/>
        <v>3435657.4600000004</v>
      </c>
    </row>
    <row r="23" spans="1:6" x14ac:dyDescent="0.75">
      <c r="A23" s="2" t="s">
        <v>29</v>
      </c>
      <c r="B23" s="5">
        <v>300593.39999999997</v>
      </c>
      <c r="C23" s="5">
        <v>1397119.25</v>
      </c>
      <c r="D23" s="5">
        <v>1226142.31</v>
      </c>
      <c r="E23" s="5">
        <v>454737.16</v>
      </c>
      <c r="F23" s="5">
        <f t="shared" si="0"/>
        <v>3378592.12</v>
      </c>
    </row>
    <row r="24" spans="1:6" x14ac:dyDescent="0.75">
      <c r="A24" s="2" t="s">
        <v>22</v>
      </c>
      <c r="B24" s="5">
        <v>584834.10000000068</v>
      </c>
      <c r="C24" s="5">
        <v>682246.89000000071</v>
      </c>
      <c r="D24" s="5">
        <v>1067932.6599999981</v>
      </c>
      <c r="E24" s="5">
        <v>645052.5000000007</v>
      </c>
      <c r="F24" s="5">
        <f t="shared" si="0"/>
        <v>2980066.1500000004</v>
      </c>
    </row>
    <row r="25" spans="1:6" x14ac:dyDescent="0.75">
      <c r="A25" s="2" t="s">
        <v>28</v>
      </c>
      <c r="B25" s="5">
        <v>571631.10000000033</v>
      </c>
      <c r="C25" s="5">
        <v>903227.99000000139</v>
      </c>
      <c r="D25" s="5">
        <v>742220.80999999982</v>
      </c>
      <c r="E25" s="5">
        <v>494162.83000000013</v>
      </c>
      <c r="F25" s="5">
        <f t="shared" si="0"/>
        <v>2711242.7300000014</v>
      </c>
    </row>
    <row r="26" spans="1:6" x14ac:dyDescent="0.75">
      <c r="A26" s="2" t="s">
        <v>25</v>
      </c>
      <c r="B26" s="5">
        <v>837865.92000000027</v>
      </c>
      <c r="C26" s="5">
        <v>635880.12</v>
      </c>
      <c r="D26" s="5">
        <v>592489.94000000006</v>
      </c>
      <c r="E26" s="5">
        <v>441288.79</v>
      </c>
      <c r="F26" s="5">
        <f t="shared" si="0"/>
        <v>2507524.7700000005</v>
      </c>
    </row>
    <row r="27" spans="1:6" x14ac:dyDescent="0.75">
      <c r="A27" s="2" t="s">
        <v>21</v>
      </c>
      <c r="B27" s="5">
        <v>560156.44000000018</v>
      </c>
      <c r="C27" s="5">
        <v>679130.46</v>
      </c>
      <c r="D27" s="5">
        <v>638726.86999999988</v>
      </c>
      <c r="E27" s="5">
        <v>561544.05000000005</v>
      </c>
      <c r="F27" s="5">
        <f t="shared" si="0"/>
        <v>2439557.8200000003</v>
      </c>
    </row>
    <row r="28" spans="1:6" x14ac:dyDescent="0.75">
      <c r="A28" s="2" t="s">
        <v>81</v>
      </c>
      <c r="B28" s="5">
        <v>408244.57</v>
      </c>
      <c r="C28" s="5">
        <v>566587.97</v>
      </c>
      <c r="D28" s="5">
        <v>715162.78</v>
      </c>
      <c r="E28" s="5">
        <v>640684.04</v>
      </c>
      <c r="F28" s="5">
        <f t="shared" si="0"/>
        <v>2330679.3600000003</v>
      </c>
    </row>
    <row r="29" spans="1:6" x14ac:dyDescent="0.75">
      <c r="A29" s="2" t="s">
        <v>26</v>
      </c>
      <c r="B29" s="5">
        <v>552129.47</v>
      </c>
      <c r="C29" s="5">
        <v>652747.7300000001</v>
      </c>
      <c r="D29" s="5">
        <v>559620.23000000021</v>
      </c>
      <c r="E29" s="5">
        <v>564229.18999999983</v>
      </c>
      <c r="F29" s="5">
        <f t="shared" si="0"/>
        <v>2328726.62</v>
      </c>
    </row>
    <row r="30" spans="1:6" x14ac:dyDescent="0.75">
      <c r="A30" s="2" t="s">
        <v>71</v>
      </c>
      <c r="B30" s="5">
        <v>648301.6</v>
      </c>
      <c r="C30" s="5">
        <v>591258.10000000009</v>
      </c>
      <c r="D30" s="5">
        <v>634807.19999999995</v>
      </c>
      <c r="E30" s="5">
        <v>111470.95</v>
      </c>
      <c r="F30" s="5">
        <f t="shared" si="0"/>
        <v>1985837.85</v>
      </c>
    </row>
    <row r="31" spans="1:6" x14ac:dyDescent="0.75">
      <c r="A31" s="2" t="s">
        <v>17</v>
      </c>
      <c r="B31" s="5">
        <v>570278.72000000009</v>
      </c>
      <c r="C31" s="5">
        <v>412893.63</v>
      </c>
      <c r="D31" s="5">
        <v>283437.30000000005</v>
      </c>
      <c r="E31" s="5">
        <v>713032.58000000007</v>
      </c>
      <c r="F31" s="5">
        <f t="shared" si="0"/>
        <v>1979642.2300000002</v>
      </c>
    </row>
    <row r="32" spans="1:6" x14ac:dyDescent="0.75">
      <c r="A32" s="2" t="s">
        <v>70</v>
      </c>
      <c r="B32" s="5">
        <v>1104414.77</v>
      </c>
      <c r="C32" s="5">
        <v>388807.36000000004</v>
      </c>
      <c r="D32" s="5">
        <v>178240.25</v>
      </c>
      <c r="E32" s="5">
        <v>159734.55000000002</v>
      </c>
      <c r="F32" s="5">
        <f t="shared" si="0"/>
        <v>1831196.9300000002</v>
      </c>
    </row>
    <row r="33" spans="1:6" x14ac:dyDescent="0.75">
      <c r="A33" s="2" t="s">
        <v>15</v>
      </c>
      <c r="B33" s="5"/>
      <c r="C33" s="5">
        <v>566845.6</v>
      </c>
      <c r="D33" s="5">
        <v>289662.12</v>
      </c>
      <c r="E33" s="5">
        <v>955588.38</v>
      </c>
      <c r="F33" s="5">
        <f t="shared" si="0"/>
        <v>1812096.1</v>
      </c>
    </row>
    <row r="34" spans="1:6" x14ac:dyDescent="0.75">
      <c r="A34" s="2" t="s">
        <v>23</v>
      </c>
      <c r="B34" s="5">
        <v>971899.60000000009</v>
      </c>
      <c r="C34" s="5">
        <v>95894.56</v>
      </c>
      <c r="D34" s="5">
        <v>90426.86</v>
      </c>
      <c r="E34" s="5">
        <v>546488.07000000007</v>
      </c>
      <c r="F34" s="5">
        <f t="shared" si="0"/>
        <v>1704709.0900000003</v>
      </c>
    </row>
    <row r="35" spans="1:6" x14ac:dyDescent="0.75">
      <c r="A35" s="2" t="s">
        <v>11</v>
      </c>
      <c r="B35" s="5">
        <v>18383.79</v>
      </c>
      <c r="C35" s="5">
        <v>26691.25</v>
      </c>
      <c r="D35" s="5">
        <v>9228.81</v>
      </c>
      <c r="E35" s="5">
        <v>1601062.75</v>
      </c>
      <c r="F35" s="5">
        <f t="shared" si="0"/>
        <v>1655366.6</v>
      </c>
    </row>
    <row r="36" spans="1:6" x14ac:dyDescent="0.75">
      <c r="A36" s="2" t="s">
        <v>162</v>
      </c>
      <c r="B36" s="5">
        <v>271639</v>
      </c>
      <c r="C36" s="5"/>
      <c r="D36" s="5">
        <v>1158960.4000000001</v>
      </c>
      <c r="E36" s="5">
        <v>192500</v>
      </c>
      <c r="F36" s="5">
        <f t="shared" si="0"/>
        <v>1623099.4000000001</v>
      </c>
    </row>
    <row r="37" spans="1:6" x14ac:dyDescent="0.75">
      <c r="A37" s="2" t="s">
        <v>31</v>
      </c>
      <c r="B37" s="5">
        <v>401076.15</v>
      </c>
      <c r="C37" s="5">
        <v>424891.21</v>
      </c>
      <c r="D37" s="5">
        <v>397632.88</v>
      </c>
      <c r="E37" s="5">
        <v>389006.26</v>
      </c>
      <c r="F37" s="5">
        <f t="shared" si="0"/>
        <v>1612606.5000000002</v>
      </c>
    </row>
    <row r="38" spans="1:6" x14ac:dyDescent="0.75">
      <c r="A38" s="2" t="s">
        <v>16</v>
      </c>
      <c r="B38" s="5">
        <v>430000</v>
      </c>
      <c r="C38" s="5">
        <v>58177.020000000004</v>
      </c>
      <c r="D38" s="5">
        <v>307915.65000000002</v>
      </c>
      <c r="E38" s="5">
        <v>778472</v>
      </c>
      <c r="F38" s="5">
        <f t="shared" si="0"/>
        <v>1574564.67</v>
      </c>
    </row>
    <row r="39" spans="1:6" x14ac:dyDescent="0.75">
      <c r="A39" s="2" t="s">
        <v>24</v>
      </c>
      <c r="B39" s="5">
        <v>399977.17999999959</v>
      </c>
      <c r="C39" s="5">
        <v>263610.26000000007</v>
      </c>
      <c r="D39" s="5">
        <v>334365.27000000031</v>
      </c>
      <c r="E39" s="5">
        <v>527312.30999999947</v>
      </c>
      <c r="F39" s="5">
        <f t="shared" si="0"/>
        <v>1525265.0199999996</v>
      </c>
    </row>
    <row r="40" spans="1:6" x14ac:dyDescent="0.75">
      <c r="A40" s="2" t="s">
        <v>30</v>
      </c>
      <c r="B40" s="5">
        <v>296133.89999999956</v>
      </c>
      <c r="C40" s="5">
        <v>488593.44999999896</v>
      </c>
      <c r="D40" s="5">
        <v>248082.88000000009</v>
      </c>
      <c r="E40" s="5">
        <v>486444.7300000001</v>
      </c>
      <c r="F40" s="5">
        <f t="shared" si="0"/>
        <v>1519254.9599999986</v>
      </c>
    </row>
    <row r="41" spans="1:6" x14ac:dyDescent="0.75">
      <c r="A41" s="2" t="s">
        <v>18</v>
      </c>
      <c r="B41" s="5">
        <v>217159.08000000002</v>
      </c>
      <c r="C41" s="5">
        <v>138781.91</v>
      </c>
      <c r="D41" s="5">
        <v>498077.61000000004</v>
      </c>
      <c r="E41" s="5">
        <v>556265.1</v>
      </c>
      <c r="F41" s="5">
        <f t="shared" si="0"/>
        <v>1410283.7000000002</v>
      </c>
    </row>
    <row r="42" spans="1:6" x14ac:dyDescent="0.75">
      <c r="A42" s="2" t="s">
        <v>32</v>
      </c>
      <c r="B42" s="5">
        <v>103702.74</v>
      </c>
      <c r="C42" s="5">
        <v>475793.96</v>
      </c>
      <c r="D42" s="5">
        <v>341425.77</v>
      </c>
      <c r="E42" s="5">
        <v>484154.08999999991</v>
      </c>
      <c r="F42" s="5">
        <f t="shared" si="0"/>
        <v>1405076.56</v>
      </c>
    </row>
    <row r="43" spans="1:6" x14ac:dyDescent="0.75">
      <c r="A43" s="2" t="s">
        <v>118</v>
      </c>
      <c r="B43" s="5">
        <v>14714.56</v>
      </c>
      <c r="C43" s="5">
        <v>16441.820000000003</v>
      </c>
      <c r="D43" s="5">
        <v>1285109.1300000001</v>
      </c>
      <c r="E43" s="5">
        <v>85284.71</v>
      </c>
      <c r="F43" s="5">
        <f t="shared" si="0"/>
        <v>1401550.2200000002</v>
      </c>
    </row>
    <row r="44" spans="1:6" x14ac:dyDescent="0.75">
      <c r="A44" s="2" t="s">
        <v>27</v>
      </c>
      <c r="B44" s="5">
        <v>151599.26</v>
      </c>
      <c r="C44" s="5">
        <v>314114.19</v>
      </c>
      <c r="D44" s="5">
        <v>800427.18</v>
      </c>
      <c r="E44" s="5">
        <v>89930.48</v>
      </c>
      <c r="F44" s="5">
        <f t="shared" si="0"/>
        <v>1356071.11</v>
      </c>
    </row>
    <row r="45" spans="1:6" x14ac:dyDescent="0.75">
      <c r="A45" s="2" t="s">
        <v>34</v>
      </c>
      <c r="B45" s="5">
        <v>647886.97000000009</v>
      </c>
      <c r="C45" s="5"/>
      <c r="D45" s="5">
        <v>424116.98000000004</v>
      </c>
      <c r="E45" s="5">
        <v>259705.78999999998</v>
      </c>
      <c r="F45" s="5">
        <f t="shared" si="0"/>
        <v>1331709.7400000002</v>
      </c>
    </row>
    <row r="46" spans="1:6" x14ac:dyDescent="0.75">
      <c r="A46" s="2" t="s">
        <v>33</v>
      </c>
      <c r="B46" s="5">
        <v>370672.79</v>
      </c>
      <c r="C46" s="5">
        <v>370892.92</v>
      </c>
      <c r="D46" s="5">
        <v>214795.30999999997</v>
      </c>
      <c r="E46" s="5">
        <v>295638.55</v>
      </c>
      <c r="F46" s="5">
        <f t="shared" si="0"/>
        <v>1251999.5699999998</v>
      </c>
    </row>
    <row r="47" spans="1:6" x14ac:dyDescent="0.75">
      <c r="A47" s="2" t="s">
        <v>101</v>
      </c>
      <c r="B47" s="5">
        <v>339171.92</v>
      </c>
      <c r="C47" s="5">
        <v>515144.74</v>
      </c>
      <c r="D47" s="5">
        <v>330216.23</v>
      </c>
      <c r="E47" s="5">
        <v>20175.47</v>
      </c>
      <c r="F47" s="5">
        <f t="shared" si="0"/>
        <v>1204708.3599999999</v>
      </c>
    </row>
    <row r="48" spans="1:6" x14ac:dyDescent="0.75">
      <c r="A48" s="2" t="s">
        <v>35</v>
      </c>
      <c r="B48" s="5">
        <v>250877.26</v>
      </c>
      <c r="C48" s="5">
        <v>149218.81000000003</v>
      </c>
      <c r="D48" s="5">
        <v>597983.8600000001</v>
      </c>
      <c r="E48" s="5">
        <v>184056.88</v>
      </c>
      <c r="F48" s="5">
        <f t="shared" si="0"/>
        <v>1182136.81</v>
      </c>
    </row>
    <row r="49" spans="1:6" x14ac:dyDescent="0.75">
      <c r="A49" s="2" t="s">
        <v>82</v>
      </c>
      <c r="B49" s="5">
        <v>67056.850000000006</v>
      </c>
      <c r="C49" s="5">
        <v>541950.22</v>
      </c>
      <c r="D49" s="5">
        <v>442846.68</v>
      </c>
      <c r="E49" s="5">
        <v>74793.13</v>
      </c>
      <c r="F49" s="5">
        <f t="shared" si="0"/>
        <v>1126646.8799999999</v>
      </c>
    </row>
    <row r="50" spans="1:6" x14ac:dyDescent="0.75">
      <c r="A50" s="2" t="s">
        <v>51</v>
      </c>
      <c r="B50" s="5">
        <v>177853.36999999997</v>
      </c>
      <c r="C50" s="5">
        <v>312520.42999999982</v>
      </c>
      <c r="D50" s="5">
        <v>456846.87000000005</v>
      </c>
      <c r="E50" s="5">
        <v>165776.88999999996</v>
      </c>
      <c r="F50" s="5">
        <f t="shared" si="0"/>
        <v>1112997.5599999998</v>
      </c>
    </row>
    <row r="51" spans="1:6" x14ac:dyDescent="0.75">
      <c r="A51" s="2" t="s">
        <v>54</v>
      </c>
      <c r="B51" s="5">
        <v>351754.44999999995</v>
      </c>
      <c r="C51" s="5">
        <v>104562.91</v>
      </c>
      <c r="D51" s="5">
        <v>574978.87</v>
      </c>
      <c r="E51" s="5">
        <v>34988.46</v>
      </c>
      <c r="F51" s="5">
        <f t="shared" si="0"/>
        <v>1066284.69</v>
      </c>
    </row>
    <row r="52" spans="1:6" x14ac:dyDescent="0.75">
      <c r="A52" s="2" t="s">
        <v>98</v>
      </c>
      <c r="B52" s="5">
        <v>159179.81</v>
      </c>
      <c r="C52" s="5">
        <v>619072.97</v>
      </c>
      <c r="D52" s="5">
        <v>172699.37999999992</v>
      </c>
      <c r="E52" s="5">
        <v>52431.499999999978</v>
      </c>
      <c r="F52" s="5">
        <f t="shared" si="0"/>
        <v>1003383.6599999999</v>
      </c>
    </row>
    <row r="53" spans="1:6" x14ac:dyDescent="0.75">
      <c r="A53" s="2" t="s">
        <v>42</v>
      </c>
      <c r="B53" s="5">
        <v>193578.19999999998</v>
      </c>
      <c r="C53" s="5">
        <v>106054.58</v>
      </c>
      <c r="D53" s="5">
        <v>181102.31000000006</v>
      </c>
      <c r="E53" s="5">
        <v>464359.17</v>
      </c>
      <c r="F53" s="5">
        <f t="shared" si="0"/>
        <v>945094.26</v>
      </c>
    </row>
    <row r="54" spans="1:6" x14ac:dyDescent="0.75">
      <c r="A54" s="2" t="s">
        <v>76</v>
      </c>
      <c r="B54" s="5">
        <v>272394.88</v>
      </c>
      <c r="C54" s="5">
        <v>290213.80999999994</v>
      </c>
      <c r="D54" s="5">
        <v>293243.34000000003</v>
      </c>
      <c r="E54" s="5">
        <v>88898.87000000001</v>
      </c>
      <c r="F54" s="5">
        <f t="shared" si="0"/>
        <v>944750.9</v>
      </c>
    </row>
    <row r="55" spans="1:6" x14ac:dyDescent="0.75">
      <c r="A55" s="2" t="s">
        <v>40</v>
      </c>
      <c r="B55" s="5">
        <v>269416.61000000004</v>
      </c>
      <c r="C55" s="5">
        <v>133425.90000000002</v>
      </c>
      <c r="D55" s="5">
        <v>271570.2</v>
      </c>
      <c r="E55" s="5">
        <v>268738.97000000003</v>
      </c>
      <c r="F55" s="5">
        <f t="shared" si="0"/>
        <v>943151.68000000017</v>
      </c>
    </row>
    <row r="56" spans="1:6" x14ac:dyDescent="0.75">
      <c r="A56" s="2" t="s">
        <v>39</v>
      </c>
      <c r="B56" s="5">
        <v>196037.19</v>
      </c>
      <c r="C56" s="5">
        <v>215221.37</v>
      </c>
      <c r="D56" s="5">
        <v>260548.76</v>
      </c>
      <c r="E56" s="5">
        <v>248238.52000000002</v>
      </c>
      <c r="F56" s="5">
        <f t="shared" si="0"/>
        <v>920045.84000000008</v>
      </c>
    </row>
    <row r="57" spans="1:6" x14ac:dyDescent="0.75">
      <c r="A57" s="2" t="s">
        <v>50</v>
      </c>
      <c r="B57" s="5">
        <v>102827.66999999998</v>
      </c>
      <c r="C57" s="5">
        <v>117824.71999999999</v>
      </c>
      <c r="D57" s="5">
        <v>516418.25999999995</v>
      </c>
      <c r="E57" s="5">
        <v>118445.81</v>
      </c>
      <c r="F57" s="5">
        <f t="shared" si="0"/>
        <v>855516.46</v>
      </c>
    </row>
    <row r="58" spans="1:6" x14ac:dyDescent="0.75">
      <c r="A58" s="2" t="s">
        <v>46</v>
      </c>
      <c r="B58" s="5">
        <v>216250.08</v>
      </c>
      <c r="C58" s="5">
        <v>212942.87999999998</v>
      </c>
      <c r="D58" s="5">
        <v>212942.87999999998</v>
      </c>
      <c r="E58" s="5">
        <v>207982.07999999999</v>
      </c>
      <c r="F58" s="5">
        <f t="shared" si="0"/>
        <v>850117.91999999993</v>
      </c>
    </row>
    <row r="59" spans="1:6" x14ac:dyDescent="0.75">
      <c r="A59" s="2" t="s">
        <v>47</v>
      </c>
      <c r="B59" s="5">
        <v>187855</v>
      </c>
      <c r="C59" s="5">
        <v>208910</v>
      </c>
      <c r="D59" s="5">
        <v>277750</v>
      </c>
      <c r="E59" s="5">
        <v>165315.04</v>
      </c>
      <c r="F59" s="5">
        <f t="shared" si="0"/>
        <v>839830.04</v>
      </c>
    </row>
    <row r="60" spans="1:6" x14ac:dyDescent="0.75">
      <c r="A60" s="2" t="s">
        <v>52</v>
      </c>
      <c r="B60" s="5">
        <v>148378.02999999994</v>
      </c>
      <c r="C60" s="5">
        <v>212080.51999999987</v>
      </c>
      <c r="D60" s="5">
        <v>226222.10000000015</v>
      </c>
      <c r="E60" s="5">
        <v>197927.08</v>
      </c>
      <c r="F60" s="5">
        <f t="shared" si="0"/>
        <v>784607.72999999986</v>
      </c>
    </row>
    <row r="61" spans="1:6" x14ac:dyDescent="0.75">
      <c r="A61" s="2" t="s">
        <v>105</v>
      </c>
      <c r="B61" s="5">
        <v>542180.45000000007</v>
      </c>
      <c r="C61" s="5">
        <v>101940.45000000001</v>
      </c>
      <c r="D61" s="5">
        <v>62318.590000000004</v>
      </c>
      <c r="E61" s="5">
        <v>68911.87</v>
      </c>
      <c r="F61" s="5">
        <f t="shared" si="0"/>
        <v>775351.3600000001</v>
      </c>
    </row>
    <row r="62" spans="1:6" x14ac:dyDescent="0.75">
      <c r="A62" s="2" t="s">
        <v>43</v>
      </c>
      <c r="B62" s="5">
        <v>181406.34999999998</v>
      </c>
      <c r="C62" s="5">
        <v>218716.68000000002</v>
      </c>
      <c r="D62" s="5">
        <v>102267.29</v>
      </c>
      <c r="E62" s="5">
        <v>239975.41</v>
      </c>
      <c r="F62" s="5">
        <f t="shared" si="0"/>
        <v>742365.73</v>
      </c>
    </row>
    <row r="63" spans="1:6" x14ac:dyDescent="0.75">
      <c r="A63" s="2" t="s">
        <v>49</v>
      </c>
      <c r="B63" s="5">
        <v>148796.20000000001</v>
      </c>
      <c r="C63" s="5">
        <v>154804.67000000004</v>
      </c>
      <c r="D63" s="5">
        <v>210364.17999999985</v>
      </c>
      <c r="E63" s="5">
        <v>222258.71999999994</v>
      </c>
      <c r="F63" s="5">
        <f t="shared" si="0"/>
        <v>736223.7699999999</v>
      </c>
    </row>
    <row r="64" spans="1:6" x14ac:dyDescent="0.75">
      <c r="A64" s="2" t="s">
        <v>64</v>
      </c>
      <c r="B64" s="5">
        <v>91623.280000000013</v>
      </c>
      <c r="C64" s="5">
        <v>303717.78000000009</v>
      </c>
      <c r="D64" s="5">
        <v>172670.49999999997</v>
      </c>
      <c r="E64" s="5">
        <v>127311.02</v>
      </c>
      <c r="F64" s="5">
        <f t="shared" si="0"/>
        <v>695322.58000000007</v>
      </c>
    </row>
    <row r="65" spans="1:6" x14ac:dyDescent="0.75">
      <c r="A65" s="2" t="s">
        <v>19</v>
      </c>
      <c r="B65" s="5">
        <v>145.62</v>
      </c>
      <c r="C65" s="5">
        <v>182.16</v>
      </c>
      <c r="D65" s="5">
        <v>26.259999999999998</v>
      </c>
      <c r="E65" s="5">
        <v>646043.76</v>
      </c>
      <c r="F65" s="5">
        <f t="shared" si="0"/>
        <v>646397.80000000005</v>
      </c>
    </row>
    <row r="66" spans="1:6" x14ac:dyDescent="0.75">
      <c r="A66" s="2" t="s">
        <v>192</v>
      </c>
      <c r="B66" s="5">
        <v>542441.84</v>
      </c>
      <c r="C66" s="5">
        <v>2362.5</v>
      </c>
      <c r="D66" s="5">
        <v>32820</v>
      </c>
      <c r="E66" s="5">
        <v>60993.75</v>
      </c>
      <c r="F66" s="5">
        <f t="shared" si="0"/>
        <v>638618.09</v>
      </c>
    </row>
    <row r="67" spans="1:6" x14ac:dyDescent="0.75">
      <c r="A67" s="2" t="s">
        <v>60</v>
      </c>
      <c r="B67" s="5">
        <v>173714.86</v>
      </c>
      <c r="C67" s="5">
        <v>118715</v>
      </c>
      <c r="D67" s="5">
        <v>195762.18</v>
      </c>
      <c r="E67" s="5">
        <v>136019.35999999999</v>
      </c>
      <c r="F67" s="5">
        <f t="shared" si="0"/>
        <v>624211.39999999991</v>
      </c>
    </row>
    <row r="68" spans="1:6" x14ac:dyDescent="0.75">
      <c r="A68" s="2" t="s">
        <v>59</v>
      </c>
      <c r="B68" s="5">
        <v>109227.56000000003</v>
      </c>
      <c r="C68" s="5">
        <v>148763.96999999997</v>
      </c>
      <c r="D68" s="5">
        <v>185481.18000000002</v>
      </c>
      <c r="E68" s="5">
        <v>159380.42999999993</v>
      </c>
      <c r="F68" s="5">
        <f t="shared" si="0"/>
        <v>602853.1399999999</v>
      </c>
    </row>
    <row r="69" spans="1:6" x14ac:dyDescent="0.75">
      <c r="A69" s="2" t="s">
        <v>38</v>
      </c>
      <c r="B69" s="5">
        <v>86685</v>
      </c>
      <c r="C69" s="5">
        <v>89085</v>
      </c>
      <c r="D69" s="5">
        <v>118380</v>
      </c>
      <c r="E69" s="5">
        <v>279255</v>
      </c>
      <c r="F69" s="5">
        <f t="shared" si="0"/>
        <v>573405</v>
      </c>
    </row>
    <row r="70" spans="1:6" x14ac:dyDescent="0.75">
      <c r="A70" s="2" t="s">
        <v>41</v>
      </c>
      <c r="B70" s="5">
        <v>314613.51</v>
      </c>
      <c r="C70" s="5"/>
      <c r="D70" s="5"/>
      <c r="E70" s="5">
        <v>255315.20000000001</v>
      </c>
      <c r="F70" s="5">
        <f t="shared" si="0"/>
        <v>569928.71</v>
      </c>
    </row>
    <row r="71" spans="1:6" x14ac:dyDescent="0.75">
      <c r="A71" s="2" t="s">
        <v>58</v>
      </c>
      <c r="B71" s="5">
        <v>161072.01</v>
      </c>
      <c r="C71" s="5">
        <v>104314.15999999997</v>
      </c>
      <c r="D71" s="5">
        <v>145496.41999999998</v>
      </c>
      <c r="E71" s="5">
        <v>125852.75999999997</v>
      </c>
      <c r="F71" s="5">
        <f t="shared" si="0"/>
        <v>536735.35</v>
      </c>
    </row>
    <row r="72" spans="1:6" x14ac:dyDescent="0.75">
      <c r="A72" s="2" t="s">
        <v>53</v>
      </c>
      <c r="B72" s="5">
        <v>157198.94</v>
      </c>
      <c r="C72" s="5">
        <v>149295.53999999998</v>
      </c>
      <c r="D72" s="5">
        <v>44775.270000000004</v>
      </c>
      <c r="E72" s="5">
        <v>185172.16</v>
      </c>
      <c r="F72" s="5">
        <f t="shared" ref="F72:F135" si="1">SUM(B72:E72)</f>
        <v>536441.91</v>
      </c>
    </row>
    <row r="73" spans="1:6" x14ac:dyDescent="0.75">
      <c r="A73" s="2" t="s">
        <v>56</v>
      </c>
      <c r="B73" s="5">
        <v>116723.4</v>
      </c>
      <c r="C73" s="5">
        <v>108394.07999999999</v>
      </c>
      <c r="D73" s="5">
        <v>157089.30000000002</v>
      </c>
      <c r="E73" s="5">
        <v>116134.8</v>
      </c>
      <c r="F73" s="5">
        <f t="shared" si="1"/>
        <v>498341.58</v>
      </c>
    </row>
    <row r="74" spans="1:6" x14ac:dyDescent="0.75">
      <c r="A74" s="2" t="s">
        <v>36</v>
      </c>
      <c r="B74" s="5">
        <v>19190.099999999999</v>
      </c>
      <c r="C74" s="5">
        <v>123979.48000000001</v>
      </c>
      <c r="D74" s="5">
        <v>63059.979999999996</v>
      </c>
      <c r="E74" s="5">
        <v>280822.87</v>
      </c>
      <c r="F74" s="5">
        <f t="shared" si="1"/>
        <v>487052.43</v>
      </c>
    </row>
    <row r="75" spans="1:6" x14ac:dyDescent="0.75">
      <c r="A75" s="2" t="s">
        <v>63</v>
      </c>
      <c r="B75" s="5">
        <v>142304.15</v>
      </c>
      <c r="C75" s="5">
        <v>94934.950000000012</v>
      </c>
      <c r="D75" s="5">
        <v>151192.90000000002</v>
      </c>
      <c r="E75" s="5">
        <v>87382</v>
      </c>
      <c r="F75" s="5">
        <f t="shared" si="1"/>
        <v>475814</v>
      </c>
    </row>
    <row r="76" spans="1:6" x14ac:dyDescent="0.75">
      <c r="A76" s="2" t="s">
        <v>68</v>
      </c>
      <c r="B76" s="5">
        <v>118307.54999999999</v>
      </c>
      <c r="C76" s="5">
        <v>118307.54999999999</v>
      </c>
      <c r="D76" s="5">
        <v>118307.54999999999</v>
      </c>
      <c r="E76" s="5">
        <v>118307.54999999999</v>
      </c>
      <c r="F76" s="5">
        <f t="shared" si="1"/>
        <v>473230.19999999995</v>
      </c>
    </row>
    <row r="77" spans="1:6" x14ac:dyDescent="0.75">
      <c r="A77" s="2" t="s">
        <v>55</v>
      </c>
      <c r="B77" s="5">
        <v>100340.31</v>
      </c>
      <c r="C77" s="5">
        <v>147972.79999999996</v>
      </c>
      <c r="D77" s="5">
        <v>157744.89000000004</v>
      </c>
      <c r="E77" s="5">
        <v>66808</v>
      </c>
      <c r="F77" s="5">
        <f t="shared" si="1"/>
        <v>472866</v>
      </c>
    </row>
    <row r="78" spans="1:6" x14ac:dyDescent="0.75">
      <c r="A78" s="2" t="s">
        <v>74</v>
      </c>
      <c r="B78" s="5">
        <v>129260</v>
      </c>
      <c r="C78" s="5">
        <v>128859</v>
      </c>
      <c r="D78" s="5">
        <v>99535.5</v>
      </c>
      <c r="E78" s="5">
        <v>103614</v>
      </c>
      <c r="F78" s="5">
        <f t="shared" si="1"/>
        <v>461268.5</v>
      </c>
    </row>
    <row r="79" spans="1:6" x14ac:dyDescent="0.75">
      <c r="A79" s="2" t="s">
        <v>79</v>
      </c>
      <c r="B79" s="5">
        <v>183272</v>
      </c>
      <c r="C79" s="5">
        <v>30750</v>
      </c>
      <c r="D79" s="5">
        <v>170565</v>
      </c>
      <c r="E79" s="5">
        <v>76134</v>
      </c>
      <c r="F79" s="5">
        <f t="shared" si="1"/>
        <v>460721</v>
      </c>
    </row>
    <row r="80" spans="1:6" x14ac:dyDescent="0.75">
      <c r="A80" s="2" t="s">
        <v>62</v>
      </c>
      <c r="B80" s="5">
        <v>96439.290000000008</v>
      </c>
      <c r="C80" s="5">
        <v>97352.81</v>
      </c>
      <c r="D80" s="5">
        <v>130787.56000000001</v>
      </c>
      <c r="E80" s="5">
        <v>99266.62</v>
      </c>
      <c r="F80" s="5">
        <f t="shared" si="1"/>
        <v>423846.28</v>
      </c>
    </row>
    <row r="81" spans="1:6" x14ac:dyDescent="0.75">
      <c r="A81" s="2" t="s">
        <v>67</v>
      </c>
      <c r="B81" s="5">
        <v>117489.34</v>
      </c>
      <c r="C81" s="5">
        <v>136327.26999999999</v>
      </c>
      <c r="D81" s="5">
        <v>49340.020000000011</v>
      </c>
      <c r="E81" s="5">
        <v>118598.88</v>
      </c>
      <c r="F81" s="5">
        <f t="shared" si="1"/>
        <v>421755.51</v>
      </c>
    </row>
    <row r="82" spans="1:6" x14ac:dyDescent="0.75">
      <c r="A82" s="2" t="s">
        <v>213</v>
      </c>
      <c r="B82" s="5"/>
      <c r="C82" s="5"/>
      <c r="D82" s="5"/>
      <c r="E82" s="5">
        <v>391965.60000000003</v>
      </c>
      <c r="F82" s="5">
        <f t="shared" si="1"/>
        <v>391965.60000000003</v>
      </c>
    </row>
    <row r="83" spans="1:6" x14ac:dyDescent="0.75">
      <c r="A83" s="2" t="s">
        <v>181</v>
      </c>
      <c r="B83" s="5">
        <v>85136.079999999987</v>
      </c>
      <c r="C83" s="5"/>
      <c r="D83" s="5">
        <v>211511.5</v>
      </c>
      <c r="E83" s="5">
        <v>92453.68</v>
      </c>
      <c r="F83" s="5">
        <f t="shared" si="1"/>
        <v>389101.25999999995</v>
      </c>
    </row>
    <row r="84" spans="1:6" x14ac:dyDescent="0.75">
      <c r="A84" s="2" t="s">
        <v>44</v>
      </c>
      <c r="B84" s="5">
        <v>155114.99</v>
      </c>
      <c r="C84" s="5"/>
      <c r="D84" s="5"/>
      <c r="E84" s="5">
        <v>215308.83000000002</v>
      </c>
      <c r="F84" s="5">
        <f t="shared" si="1"/>
        <v>370423.82</v>
      </c>
    </row>
    <row r="85" spans="1:6" x14ac:dyDescent="0.75">
      <c r="A85" s="2" t="s">
        <v>37</v>
      </c>
      <c r="B85" s="5"/>
      <c r="C85" s="5"/>
      <c r="D85" s="5">
        <v>14373.79</v>
      </c>
      <c r="E85" s="5">
        <v>344843.45999999996</v>
      </c>
      <c r="F85" s="5">
        <f t="shared" si="1"/>
        <v>359217.24999999994</v>
      </c>
    </row>
    <row r="86" spans="1:6" x14ac:dyDescent="0.75">
      <c r="A86" s="2" t="s">
        <v>214</v>
      </c>
      <c r="B86" s="5"/>
      <c r="C86" s="5"/>
      <c r="D86" s="5">
        <v>293120.3</v>
      </c>
      <c r="E86" s="5">
        <v>54044.869999999995</v>
      </c>
      <c r="F86" s="5">
        <f t="shared" si="1"/>
        <v>347165.17</v>
      </c>
    </row>
    <row r="87" spans="1:6" x14ac:dyDescent="0.75">
      <c r="A87" s="2" t="s">
        <v>69</v>
      </c>
      <c r="B87" s="5">
        <v>66475.969999999928</v>
      </c>
      <c r="C87" s="5">
        <v>77774.339999999953</v>
      </c>
      <c r="D87" s="5">
        <v>130031.95999999995</v>
      </c>
      <c r="E87" s="5">
        <v>67774.429999999891</v>
      </c>
      <c r="F87" s="5">
        <f t="shared" si="1"/>
        <v>342056.69999999972</v>
      </c>
    </row>
    <row r="88" spans="1:6" x14ac:dyDescent="0.75">
      <c r="A88" s="2" t="s">
        <v>97</v>
      </c>
      <c r="B88" s="5">
        <v>128779</v>
      </c>
      <c r="C88" s="5">
        <v>74445</v>
      </c>
      <c r="D88" s="5">
        <v>83765</v>
      </c>
      <c r="E88" s="5">
        <v>46980</v>
      </c>
      <c r="F88" s="5">
        <f t="shared" si="1"/>
        <v>333969</v>
      </c>
    </row>
    <row r="89" spans="1:6" x14ac:dyDescent="0.75">
      <c r="A89" s="2" t="s">
        <v>57</v>
      </c>
      <c r="B89" s="5">
        <v>97500</v>
      </c>
      <c r="C89" s="5">
        <v>54698.429999999993</v>
      </c>
      <c r="D89" s="5">
        <v>31250.010000000002</v>
      </c>
      <c r="E89" s="5">
        <v>147257.54999999999</v>
      </c>
      <c r="F89" s="5">
        <f t="shared" si="1"/>
        <v>330705.99</v>
      </c>
    </row>
    <row r="90" spans="1:6" x14ac:dyDescent="0.75">
      <c r="A90" s="2" t="s">
        <v>80</v>
      </c>
      <c r="B90" s="5">
        <v>80293.010000000009</v>
      </c>
      <c r="C90" s="5">
        <v>79335</v>
      </c>
      <c r="D90" s="5">
        <v>79335</v>
      </c>
      <c r="E90" s="5">
        <v>82264</v>
      </c>
      <c r="F90" s="5">
        <f t="shared" si="1"/>
        <v>321227.01</v>
      </c>
    </row>
    <row r="91" spans="1:6" x14ac:dyDescent="0.75">
      <c r="A91" s="2" t="s">
        <v>146</v>
      </c>
      <c r="B91" s="5">
        <v>78754.209999999992</v>
      </c>
      <c r="C91" s="5">
        <v>90305.120000000024</v>
      </c>
      <c r="D91" s="5">
        <v>60981.36</v>
      </c>
      <c r="E91" s="5">
        <v>82378.59</v>
      </c>
      <c r="F91" s="5">
        <f t="shared" si="1"/>
        <v>312419.28000000003</v>
      </c>
    </row>
    <row r="92" spans="1:6" x14ac:dyDescent="0.75">
      <c r="A92" s="2" t="s">
        <v>87</v>
      </c>
      <c r="B92" s="5">
        <v>26717.220000000005</v>
      </c>
      <c r="C92" s="5">
        <v>118110.19999999992</v>
      </c>
      <c r="D92" s="5">
        <v>84237.049999999916</v>
      </c>
      <c r="E92" s="5">
        <v>75606.629999999976</v>
      </c>
      <c r="F92" s="5">
        <f t="shared" si="1"/>
        <v>304671.09999999986</v>
      </c>
    </row>
    <row r="93" spans="1:6" x14ac:dyDescent="0.75">
      <c r="A93" s="2" t="s">
        <v>61</v>
      </c>
      <c r="B93" s="5">
        <v>105671.43</v>
      </c>
      <c r="C93" s="5">
        <v>41184.080000000002</v>
      </c>
      <c r="D93" s="5">
        <v>57012.409999999996</v>
      </c>
      <c r="E93" s="5">
        <v>99059.040000000008</v>
      </c>
      <c r="F93" s="5">
        <f t="shared" si="1"/>
        <v>302926.96000000002</v>
      </c>
    </row>
    <row r="94" spans="1:6" x14ac:dyDescent="0.75">
      <c r="A94" s="2" t="s">
        <v>83</v>
      </c>
      <c r="B94" s="5">
        <v>19393.419999999998</v>
      </c>
      <c r="C94" s="5">
        <v>120980.06</v>
      </c>
      <c r="D94" s="5">
        <v>52269.849999999991</v>
      </c>
      <c r="E94" s="5">
        <v>108869.54</v>
      </c>
      <c r="F94" s="5">
        <f t="shared" si="1"/>
        <v>301512.86999999994</v>
      </c>
    </row>
    <row r="95" spans="1:6" x14ac:dyDescent="0.75">
      <c r="A95" s="2" t="s">
        <v>92</v>
      </c>
      <c r="B95" s="5">
        <v>85344.339999999982</v>
      </c>
      <c r="C95" s="5">
        <v>68752.650000000023</v>
      </c>
      <c r="D95" s="5">
        <v>81132.5</v>
      </c>
      <c r="E95" s="5">
        <v>63110.430000000022</v>
      </c>
      <c r="F95" s="5">
        <f t="shared" si="1"/>
        <v>298339.92000000004</v>
      </c>
    </row>
    <row r="96" spans="1:6" x14ac:dyDescent="0.75">
      <c r="A96" s="2" t="s">
        <v>78</v>
      </c>
      <c r="B96" s="5">
        <v>36250</v>
      </c>
      <c r="C96" s="5">
        <v>50861.380000000005</v>
      </c>
      <c r="D96" s="5">
        <v>166575.63</v>
      </c>
      <c r="E96" s="5">
        <v>43400</v>
      </c>
      <c r="F96" s="5">
        <f t="shared" si="1"/>
        <v>297087.01</v>
      </c>
    </row>
    <row r="97" spans="1:6" x14ac:dyDescent="0.75">
      <c r="A97" s="2" t="s">
        <v>48</v>
      </c>
      <c r="B97" s="5">
        <v>97845</v>
      </c>
      <c r="C97" s="5"/>
      <c r="D97" s="5">
        <v>13505</v>
      </c>
      <c r="E97" s="5">
        <v>183015</v>
      </c>
      <c r="F97" s="5">
        <f t="shared" si="1"/>
        <v>294365</v>
      </c>
    </row>
    <row r="98" spans="1:6" x14ac:dyDescent="0.75">
      <c r="A98" s="2" t="s">
        <v>90</v>
      </c>
      <c r="B98" s="5">
        <v>91413</v>
      </c>
      <c r="C98" s="5">
        <v>86699</v>
      </c>
      <c r="D98" s="5">
        <v>55504</v>
      </c>
      <c r="E98" s="5">
        <v>57905</v>
      </c>
      <c r="F98" s="5">
        <f t="shared" si="1"/>
        <v>291521</v>
      </c>
    </row>
    <row r="99" spans="1:6" x14ac:dyDescent="0.75">
      <c r="A99" s="2" t="s">
        <v>73</v>
      </c>
      <c r="B99" s="5">
        <v>69261.58</v>
      </c>
      <c r="C99" s="5">
        <v>69231.39</v>
      </c>
      <c r="D99" s="5">
        <v>70280.7</v>
      </c>
      <c r="E99" s="5">
        <v>68452.19</v>
      </c>
      <c r="F99" s="5">
        <f t="shared" si="1"/>
        <v>277225.86</v>
      </c>
    </row>
    <row r="100" spans="1:6" x14ac:dyDescent="0.75">
      <c r="A100" s="2" t="s">
        <v>85</v>
      </c>
      <c r="B100" s="5">
        <v>68241.990000000005</v>
      </c>
      <c r="C100" s="5">
        <v>68638.600000000006</v>
      </c>
      <c r="D100" s="5">
        <v>69431.819999999992</v>
      </c>
      <c r="E100" s="5">
        <v>68241.990000000005</v>
      </c>
      <c r="F100" s="5">
        <f t="shared" si="1"/>
        <v>274554.40000000002</v>
      </c>
    </row>
    <row r="101" spans="1:6" x14ac:dyDescent="0.75">
      <c r="A101" s="2" t="s">
        <v>86</v>
      </c>
      <c r="B101" s="5">
        <v>62499</v>
      </c>
      <c r="C101" s="5">
        <v>62499</v>
      </c>
      <c r="D101" s="5">
        <v>83332</v>
      </c>
      <c r="E101" s="5">
        <v>62499</v>
      </c>
      <c r="F101" s="5">
        <f t="shared" si="1"/>
        <v>270829</v>
      </c>
    </row>
    <row r="102" spans="1:6" x14ac:dyDescent="0.75">
      <c r="A102" s="2" t="s">
        <v>66</v>
      </c>
      <c r="B102" s="5">
        <v>88946.150000000009</v>
      </c>
      <c r="C102" s="5">
        <v>46515.55</v>
      </c>
      <c r="D102" s="5">
        <v>7397.9699999999993</v>
      </c>
      <c r="E102" s="5">
        <v>119535.41000000002</v>
      </c>
      <c r="F102" s="5">
        <f t="shared" si="1"/>
        <v>262395.08</v>
      </c>
    </row>
    <row r="103" spans="1:6" x14ac:dyDescent="0.75">
      <c r="A103" s="2" t="s">
        <v>93</v>
      </c>
      <c r="B103" s="5">
        <v>84305.669999999984</v>
      </c>
      <c r="C103" s="5">
        <v>54199.59</v>
      </c>
      <c r="D103" s="5">
        <v>54199.59</v>
      </c>
      <c r="E103" s="5">
        <v>53017.83</v>
      </c>
      <c r="F103" s="5">
        <f t="shared" si="1"/>
        <v>245722.68</v>
      </c>
    </row>
    <row r="104" spans="1:6" x14ac:dyDescent="0.75">
      <c r="A104" s="2" t="s">
        <v>94</v>
      </c>
      <c r="B104" s="5">
        <v>59162</v>
      </c>
      <c r="C104" s="5">
        <v>68152</v>
      </c>
      <c r="D104" s="5">
        <v>61386</v>
      </c>
      <c r="E104" s="5">
        <v>52642</v>
      </c>
      <c r="F104" s="5">
        <f t="shared" si="1"/>
        <v>241342</v>
      </c>
    </row>
    <row r="105" spans="1:6" x14ac:dyDescent="0.75">
      <c r="A105" s="2" t="s">
        <v>45</v>
      </c>
      <c r="B105" s="5">
        <v>34467.06</v>
      </c>
      <c r="C105" s="5"/>
      <c r="D105" s="5">
        <v>760.24</v>
      </c>
      <c r="E105" s="5">
        <v>193842.54</v>
      </c>
      <c r="F105" s="5">
        <f t="shared" si="1"/>
        <v>229069.84</v>
      </c>
    </row>
    <row r="106" spans="1:6" x14ac:dyDescent="0.75">
      <c r="A106" s="2" t="s">
        <v>89</v>
      </c>
      <c r="B106" s="5">
        <v>27994.04</v>
      </c>
      <c r="C106" s="5">
        <v>85474.22</v>
      </c>
      <c r="D106" s="5">
        <v>68075.049999999988</v>
      </c>
      <c r="E106" s="5">
        <v>40427.640000000007</v>
      </c>
      <c r="F106" s="5">
        <f t="shared" si="1"/>
        <v>221970.95</v>
      </c>
    </row>
    <row r="107" spans="1:6" x14ac:dyDescent="0.75">
      <c r="A107" s="2" t="s">
        <v>95</v>
      </c>
      <c r="B107" s="5">
        <v>49887.51</v>
      </c>
      <c r="C107" s="5">
        <v>49797.67</v>
      </c>
      <c r="D107" s="5">
        <v>53335.69</v>
      </c>
      <c r="E107" s="5">
        <v>66344.049999999988</v>
      </c>
      <c r="F107" s="5">
        <f t="shared" si="1"/>
        <v>219364.91999999998</v>
      </c>
    </row>
    <row r="108" spans="1:6" x14ac:dyDescent="0.75">
      <c r="A108" s="2" t="s">
        <v>215</v>
      </c>
      <c r="B108" s="5"/>
      <c r="C108" s="5"/>
      <c r="D108" s="5">
        <v>178869</v>
      </c>
      <c r="E108" s="5">
        <v>36534.160000000003</v>
      </c>
      <c r="F108" s="5">
        <f t="shared" si="1"/>
        <v>215403.16</v>
      </c>
    </row>
    <row r="109" spans="1:6" x14ac:dyDescent="0.75">
      <c r="A109" s="2" t="s">
        <v>65</v>
      </c>
      <c r="B109" s="5">
        <v>37695.4</v>
      </c>
      <c r="C109" s="5">
        <v>21000</v>
      </c>
      <c r="D109" s="5">
        <v>33098</v>
      </c>
      <c r="E109" s="5">
        <v>121528.68</v>
      </c>
      <c r="F109" s="5">
        <f t="shared" si="1"/>
        <v>213322.08</v>
      </c>
    </row>
    <row r="110" spans="1:6" x14ac:dyDescent="0.75">
      <c r="A110" s="2" t="s">
        <v>102</v>
      </c>
      <c r="B110" s="5"/>
      <c r="C110" s="5">
        <v>60674.06</v>
      </c>
      <c r="D110" s="5">
        <v>115150.71</v>
      </c>
      <c r="E110" s="5">
        <v>37247.870000000003</v>
      </c>
      <c r="F110" s="5">
        <f t="shared" si="1"/>
        <v>213072.64000000001</v>
      </c>
    </row>
    <row r="111" spans="1:6" x14ac:dyDescent="0.75">
      <c r="A111" s="2" t="s">
        <v>127</v>
      </c>
      <c r="B111" s="5"/>
      <c r="C111" s="5">
        <v>85960.640000000014</v>
      </c>
      <c r="D111" s="5">
        <v>107964.82</v>
      </c>
      <c r="E111" s="5">
        <v>16642.18</v>
      </c>
      <c r="F111" s="5">
        <f t="shared" si="1"/>
        <v>210567.64</v>
      </c>
    </row>
    <row r="112" spans="1:6" x14ac:dyDescent="0.75">
      <c r="A112" s="2" t="s">
        <v>77</v>
      </c>
      <c r="B112" s="5">
        <v>80538.169999999969</v>
      </c>
      <c r="C112" s="5">
        <v>13963.600000000002</v>
      </c>
      <c r="D112" s="5">
        <v>24092.730000000007</v>
      </c>
      <c r="E112" s="5">
        <v>88837.349999999919</v>
      </c>
      <c r="F112" s="5">
        <f t="shared" si="1"/>
        <v>207431.84999999992</v>
      </c>
    </row>
    <row r="113" spans="1:6" x14ac:dyDescent="0.75">
      <c r="A113" s="2" t="s">
        <v>115</v>
      </c>
      <c r="B113" s="5">
        <v>125217.28000000001</v>
      </c>
      <c r="C113" s="5">
        <v>26178.720000000001</v>
      </c>
      <c r="D113" s="5">
        <v>23131.53</v>
      </c>
      <c r="E113" s="5">
        <v>24872.71</v>
      </c>
      <c r="F113" s="5">
        <f t="shared" si="1"/>
        <v>199400.24</v>
      </c>
    </row>
    <row r="114" spans="1:6" x14ac:dyDescent="0.75">
      <c r="A114" s="2" t="s">
        <v>111</v>
      </c>
      <c r="B114" s="5">
        <v>139588.16</v>
      </c>
      <c r="C114" s="5">
        <v>14870.320000000002</v>
      </c>
      <c r="D114" s="5">
        <v>8022.3</v>
      </c>
      <c r="E114" s="5">
        <v>30654.31</v>
      </c>
      <c r="F114" s="5">
        <f t="shared" si="1"/>
        <v>193135.09</v>
      </c>
    </row>
    <row r="115" spans="1:6" x14ac:dyDescent="0.75">
      <c r="A115" s="2" t="s">
        <v>75</v>
      </c>
      <c r="B115" s="5">
        <v>18406.800000000003</v>
      </c>
      <c r="C115" s="5">
        <v>30675.599999999999</v>
      </c>
      <c r="D115" s="5">
        <v>55412.909999999989</v>
      </c>
      <c r="E115" s="5">
        <v>80244.170000000013</v>
      </c>
      <c r="F115" s="5">
        <f t="shared" si="1"/>
        <v>184739.48</v>
      </c>
    </row>
    <row r="116" spans="1:6" x14ac:dyDescent="0.75">
      <c r="A116" s="2" t="s">
        <v>100</v>
      </c>
      <c r="B116" s="5">
        <v>57776</v>
      </c>
      <c r="C116" s="5">
        <v>33919</v>
      </c>
      <c r="D116" s="5">
        <v>33473</v>
      </c>
      <c r="E116" s="5">
        <v>39158</v>
      </c>
      <c r="F116" s="5">
        <f t="shared" si="1"/>
        <v>164326</v>
      </c>
    </row>
    <row r="117" spans="1:6" x14ac:dyDescent="0.75">
      <c r="A117" s="2" t="s">
        <v>216</v>
      </c>
      <c r="B117" s="5"/>
      <c r="C117" s="5"/>
      <c r="D117" s="5"/>
      <c r="E117" s="5">
        <v>159654.34</v>
      </c>
      <c r="F117" s="5">
        <f t="shared" si="1"/>
        <v>159654.34</v>
      </c>
    </row>
    <row r="118" spans="1:6" x14ac:dyDescent="0.75">
      <c r="A118" s="2" t="s">
        <v>125</v>
      </c>
      <c r="B118" s="5">
        <v>33749.899999999994</v>
      </c>
      <c r="C118" s="5">
        <v>42671.420000000006</v>
      </c>
      <c r="D118" s="5">
        <v>55562.090000000004</v>
      </c>
      <c r="E118" s="5">
        <v>22933.959999999985</v>
      </c>
      <c r="F118" s="5">
        <f t="shared" si="1"/>
        <v>154917.37</v>
      </c>
    </row>
    <row r="119" spans="1:6" x14ac:dyDescent="0.75">
      <c r="A119" s="2" t="s">
        <v>91</v>
      </c>
      <c r="B119" s="5">
        <v>59230.500000000007</v>
      </c>
      <c r="C119" s="5">
        <v>32136.070000000003</v>
      </c>
      <c r="D119" s="5">
        <v>16217.55</v>
      </c>
      <c r="E119" s="5">
        <v>44353.8</v>
      </c>
      <c r="F119" s="5">
        <f t="shared" si="1"/>
        <v>151937.92000000001</v>
      </c>
    </row>
    <row r="120" spans="1:6" x14ac:dyDescent="0.75">
      <c r="A120" s="2" t="s">
        <v>135</v>
      </c>
      <c r="B120" s="5">
        <v>46301</v>
      </c>
      <c r="C120" s="5">
        <v>30294</v>
      </c>
      <c r="D120" s="5">
        <v>63033</v>
      </c>
      <c r="E120" s="5">
        <v>11691</v>
      </c>
      <c r="F120" s="5">
        <f t="shared" si="1"/>
        <v>151319</v>
      </c>
    </row>
    <row r="121" spans="1:6" x14ac:dyDescent="0.75">
      <c r="A121" s="2" t="s">
        <v>104</v>
      </c>
      <c r="B121" s="5">
        <v>38767.19</v>
      </c>
      <c r="C121" s="5">
        <v>24400.670000000002</v>
      </c>
      <c r="D121" s="5">
        <v>34901.019999999997</v>
      </c>
      <c r="E121" s="5">
        <v>36530.89</v>
      </c>
      <c r="F121" s="5">
        <f t="shared" si="1"/>
        <v>134599.77000000002</v>
      </c>
    </row>
    <row r="122" spans="1:6" x14ac:dyDescent="0.75">
      <c r="A122" s="2" t="s">
        <v>117</v>
      </c>
      <c r="B122" s="5">
        <v>72403.66</v>
      </c>
      <c r="C122" s="5">
        <v>21183.21</v>
      </c>
      <c r="D122" s="5">
        <v>12947.94</v>
      </c>
      <c r="E122" s="5">
        <v>22893.22</v>
      </c>
      <c r="F122" s="5">
        <f t="shared" si="1"/>
        <v>129428.03</v>
      </c>
    </row>
    <row r="123" spans="1:6" x14ac:dyDescent="0.75">
      <c r="A123" s="2" t="s">
        <v>107</v>
      </c>
      <c r="B123" s="5">
        <v>34818.720000000001</v>
      </c>
      <c r="C123" s="5">
        <v>34818.720000000001</v>
      </c>
      <c r="D123" s="5">
        <v>23212.48</v>
      </c>
      <c r="E123" s="5">
        <v>34818.720000000001</v>
      </c>
      <c r="F123" s="5">
        <f t="shared" si="1"/>
        <v>127668.64</v>
      </c>
    </row>
    <row r="124" spans="1:6" x14ac:dyDescent="0.75">
      <c r="A124" s="2" t="s">
        <v>72</v>
      </c>
      <c r="B124" s="5">
        <v>48950</v>
      </c>
      <c r="C124" s="5"/>
      <c r="D124" s="5"/>
      <c r="E124" s="5">
        <v>73595</v>
      </c>
      <c r="F124" s="5">
        <f t="shared" si="1"/>
        <v>122545</v>
      </c>
    </row>
    <row r="125" spans="1:6" x14ac:dyDescent="0.75">
      <c r="A125" s="2" t="s">
        <v>96</v>
      </c>
      <c r="B125" s="5">
        <v>22769.65</v>
      </c>
      <c r="C125" s="5">
        <v>41430</v>
      </c>
      <c r="D125" s="5">
        <v>7276</v>
      </c>
      <c r="E125" s="5">
        <v>47581</v>
      </c>
      <c r="F125" s="5">
        <f t="shared" si="1"/>
        <v>119056.65</v>
      </c>
    </row>
    <row r="126" spans="1:6" x14ac:dyDescent="0.75">
      <c r="A126" s="2" t="s">
        <v>120</v>
      </c>
      <c r="B126" s="5">
        <v>13070</v>
      </c>
      <c r="C126" s="5">
        <v>23580</v>
      </c>
      <c r="D126" s="5">
        <v>56520</v>
      </c>
      <c r="E126" s="5">
        <v>22840</v>
      </c>
      <c r="F126" s="5">
        <f t="shared" si="1"/>
        <v>116010</v>
      </c>
    </row>
    <row r="127" spans="1:6" x14ac:dyDescent="0.75">
      <c r="A127" s="2" t="s">
        <v>113</v>
      </c>
      <c r="B127" s="5">
        <v>21715.969999999998</v>
      </c>
      <c r="C127" s="5">
        <v>21307.439999999999</v>
      </c>
      <c r="D127" s="5">
        <v>17498.45</v>
      </c>
      <c r="E127" s="5">
        <v>46149.439999999995</v>
      </c>
      <c r="F127" s="5">
        <f t="shared" si="1"/>
        <v>106671.29999999999</v>
      </c>
    </row>
    <row r="128" spans="1:6" x14ac:dyDescent="0.75">
      <c r="A128" s="2" t="s">
        <v>128</v>
      </c>
      <c r="B128" s="5">
        <v>17832</v>
      </c>
      <c r="C128" s="5">
        <v>40913</v>
      </c>
      <c r="D128" s="5">
        <v>30549</v>
      </c>
      <c r="E128" s="5">
        <v>15749</v>
      </c>
      <c r="F128" s="5">
        <f t="shared" si="1"/>
        <v>105043</v>
      </c>
    </row>
    <row r="129" spans="1:6" x14ac:dyDescent="0.75">
      <c r="A129" s="2" t="s">
        <v>158</v>
      </c>
      <c r="B129" s="5">
        <v>19078.78</v>
      </c>
      <c r="C129" s="5">
        <v>31901.550000000003</v>
      </c>
      <c r="D129" s="5">
        <v>47232.929999999993</v>
      </c>
      <c r="E129" s="5">
        <v>6538.5999999999995</v>
      </c>
      <c r="F129" s="5">
        <f t="shared" si="1"/>
        <v>104751.86</v>
      </c>
    </row>
    <row r="130" spans="1:6" x14ac:dyDescent="0.75">
      <c r="A130" s="2" t="s">
        <v>137</v>
      </c>
      <c r="B130" s="5">
        <v>77611.48000000001</v>
      </c>
      <c r="C130" s="5">
        <v>3691.7</v>
      </c>
      <c r="D130" s="5">
        <v>7629.3799999999992</v>
      </c>
      <c r="E130" s="5">
        <v>11148.11</v>
      </c>
      <c r="F130" s="5">
        <f t="shared" si="1"/>
        <v>100080.67000000001</v>
      </c>
    </row>
    <row r="131" spans="1:6" x14ac:dyDescent="0.75">
      <c r="A131" s="2" t="s">
        <v>106</v>
      </c>
      <c r="B131" s="5">
        <v>36771</v>
      </c>
      <c r="C131" s="5">
        <v>19293</v>
      </c>
      <c r="D131" s="5">
        <v>8793</v>
      </c>
      <c r="E131" s="5">
        <v>35119</v>
      </c>
      <c r="F131" s="5">
        <f t="shared" si="1"/>
        <v>99976</v>
      </c>
    </row>
    <row r="132" spans="1:6" x14ac:dyDescent="0.75">
      <c r="A132" s="2" t="s">
        <v>217</v>
      </c>
      <c r="B132" s="5"/>
      <c r="C132" s="5"/>
      <c r="D132" s="5">
        <v>47470.9</v>
      </c>
      <c r="E132" s="5">
        <v>49572</v>
      </c>
      <c r="F132" s="5">
        <f t="shared" si="1"/>
        <v>97042.9</v>
      </c>
    </row>
    <row r="133" spans="1:6" x14ac:dyDescent="0.75">
      <c r="A133" s="2" t="s">
        <v>103</v>
      </c>
      <c r="B133" s="5">
        <v>18500</v>
      </c>
      <c r="C133" s="5">
        <v>18500</v>
      </c>
      <c r="D133" s="5">
        <v>19000</v>
      </c>
      <c r="E133" s="5">
        <v>37000</v>
      </c>
      <c r="F133" s="5">
        <f t="shared" si="1"/>
        <v>93000</v>
      </c>
    </row>
    <row r="134" spans="1:6" x14ac:dyDescent="0.75">
      <c r="A134" s="2" t="s">
        <v>116</v>
      </c>
      <c r="B134" s="5">
        <v>24720</v>
      </c>
      <c r="C134" s="5">
        <v>28000</v>
      </c>
      <c r="D134" s="5">
        <v>16000</v>
      </c>
      <c r="E134" s="5">
        <v>24000</v>
      </c>
      <c r="F134" s="5">
        <f t="shared" si="1"/>
        <v>92720</v>
      </c>
    </row>
    <row r="135" spans="1:6" x14ac:dyDescent="0.75">
      <c r="A135" s="2" t="s">
        <v>99</v>
      </c>
      <c r="B135" s="5"/>
      <c r="C135" s="5">
        <v>2256</v>
      </c>
      <c r="D135" s="5">
        <v>50265.4</v>
      </c>
      <c r="E135" s="5">
        <v>39197.300000000003</v>
      </c>
      <c r="F135" s="5">
        <f t="shared" si="1"/>
        <v>91718.700000000012</v>
      </c>
    </row>
    <row r="136" spans="1:6" x14ac:dyDescent="0.75">
      <c r="A136" s="2" t="s">
        <v>124</v>
      </c>
      <c r="B136" s="5">
        <v>57373.139999999992</v>
      </c>
      <c r="C136" s="5">
        <v>12697.36</v>
      </c>
      <c r="D136" s="5">
        <v>1823.78</v>
      </c>
      <c r="E136" s="5">
        <v>18396.809999999998</v>
      </c>
      <c r="F136" s="5">
        <f t="shared" ref="F136:F199" si="2">SUM(B136:E136)</f>
        <v>90291.09</v>
      </c>
    </row>
    <row r="137" spans="1:6" x14ac:dyDescent="0.75">
      <c r="A137" s="2" t="s">
        <v>129</v>
      </c>
      <c r="B137" s="5">
        <v>25627.099999999995</v>
      </c>
      <c r="C137" s="5">
        <v>19180.190000000002</v>
      </c>
      <c r="D137" s="5">
        <v>25422.160000000003</v>
      </c>
      <c r="E137" s="5">
        <v>18826.409999999996</v>
      </c>
      <c r="F137" s="5">
        <f t="shared" si="2"/>
        <v>89055.859999999986</v>
      </c>
    </row>
    <row r="138" spans="1:6" x14ac:dyDescent="0.75">
      <c r="A138" s="2" t="s">
        <v>112</v>
      </c>
      <c r="B138" s="5"/>
      <c r="C138" s="5">
        <v>35937.979999999996</v>
      </c>
      <c r="D138" s="5">
        <v>25492.83</v>
      </c>
      <c r="E138" s="5">
        <v>26292.260000000002</v>
      </c>
      <c r="F138" s="5">
        <f t="shared" si="2"/>
        <v>87723.07</v>
      </c>
    </row>
    <row r="139" spans="1:6" x14ac:dyDescent="0.75">
      <c r="A139" s="2" t="s">
        <v>160</v>
      </c>
      <c r="B139" s="5">
        <v>19631.860000000004</v>
      </c>
      <c r="C139" s="5">
        <v>29764.289999999994</v>
      </c>
      <c r="D139" s="5">
        <v>28709.23</v>
      </c>
      <c r="E139" s="5">
        <v>6116.5300000000007</v>
      </c>
      <c r="F139" s="5">
        <f t="shared" si="2"/>
        <v>84221.909999999989</v>
      </c>
    </row>
    <row r="140" spans="1:6" x14ac:dyDescent="0.75">
      <c r="A140" s="2" t="s">
        <v>119</v>
      </c>
      <c r="B140" s="5">
        <v>35148.89</v>
      </c>
      <c r="C140" s="5">
        <v>13883.189999999999</v>
      </c>
      <c r="D140" s="5">
        <v>13883.189999999999</v>
      </c>
      <c r="E140" s="5">
        <v>20347.46</v>
      </c>
      <c r="F140" s="5">
        <f t="shared" si="2"/>
        <v>83262.73000000001</v>
      </c>
    </row>
    <row r="141" spans="1:6" x14ac:dyDescent="0.75">
      <c r="A141" s="2" t="s">
        <v>150</v>
      </c>
      <c r="B141" s="5">
        <v>22427.760000000002</v>
      </c>
      <c r="C141" s="5">
        <v>22427.760000000002</v>
      </c>
      <c r="D141" s="5">
        <v>14951.8</v>
      </c>
      <c r="E141" s="5">
        <v>22427.760000000002</v>
      </c>
      <c r="F141" s="5">
        <f t="shared" si="2"/>
        <v>82235.080000000016</v>
      </c>
    </row>
    <row r="142" spans="1:6" x14ac:dyDescent="0.75">
      <c r="A142" s="2" t="s">
        <v>114</v>
      </c>
      <c r="B142" s="5">
        <v>19904.800000000007</v>
      </c>
      <c r="C142" s="5">
        <v>14467.68</v>
      </c>
      <c r="D142" s="5">
        <v>22007.209999999992</v>
      </c>
      <c r="E142" s="5">
        <v>24786.000000000004</v>
      </c>
      <c r="F142" s="5">
        <f t="shared" si="2"/>
        <v>81165.69</v>
      </c>
    </row>
    <row r="143" spans="1:6" x14ac:dyDescent="0.75">
      <c r="A143" s="2" t="s">
        <v>141</v>
      </c>
      <c r="B143" s="5">
        <v>38918.36</v>
      </c>
      <c r="C143" s="5">
        <v>7436.55</v>
      </c>
      <c r="D143" s="5">
        <v>24341.57</v>
      </c>
      <c r="E143" s="5">
        <v>9747.44</v>
      </c>
      <c r="F143" s="5">
        <f t="shared" si="2"/>
        <v>80443.920000000013</v>
      </c>
    </row>
    <row r="144" spans="1:6" x14ac:dyDescent="0.75">
      <c r="A144" s="2" t="s">
        <v>108</v>
      </c>
      <c r="B144" s="5">
        <v>12300</v>
      </c>
      <c r="C144" s="5">
        <v>26113.5</v>
      </c>
      <c r="D144" s="5">
        <v>18727.5</v>
      </c>
      <c r="E144" s="5">
        <v>22501.75</v>
      </c>
      <c r="F144" s="5">
        <f t="shared" si="2"/>
        <v>79642.75</v>
      </c>
    </row>
    <row r="145" spans="1:6" x14ac:dyDescent="0.75">
      <c r="A145" s="2" t="s">
        <v>110</v>
      </c>
      <c r="B145" s="5">
        <v>43554.57</v>
      </c>
      <c r="C145" s="5">
        <v>3959.51</v>
      </c>
      <c r="D145" s="5"/>
      <c r="E145" s="5">
        <v>31676.06</v>
      </c>
      <c r="F145" s="5">
        <f t="shared" si="2"/>
        <v>79190.14</v>
      </c>
    </row>
    <row r="146" spans="1:6" x14ac:dyDescent="0.75">
      <c r="A146" s="2" t="s">
        <v>109</v>
      </c>
      <c r="B146" s="5">
        <v>38500</v>
      </c>
      <c r="C146" s="5">
        <v>5500</v>
      </c>
      <c r="D146" s="5"/>
      <c r="E146" s="5">
        <v>33000</v>
      </c>
      <c r="F146" s="5">
        <f t="shared" si="2"/>
        <v>77000</v>
      </c>
    </row>
    <row r="147" spans="1:6" x14ac:dyDescent="0.75">
      <c r="A147" s="2" t="s">
        <v>123</v>
      </c>
      <c r="B147" s="5">
        <v>18946.740000000002</v>
      </c>
      <c r="C147" s="5">
        <v>19148.13</v>
      </c>
      <c r="D147" s="5">
        <v>19530.93</v>
      </c>
      <c r="E147" s="5">
        <v>18531.18</v>
      </c>
      <c r="F147" s="5">
        <f t="shared" si="2"/>
        <v>76156.98000000001</v>
      </c>
    </row>
    <row r="148" spans="1:6" x14ac:dyDescent="0.75">
      <c r="A148" s="2" t="s">
        <v>121</v>
      </c>
      <c r="B148" s="5">
        <v>9197.7999999999993</v>
      </c>
      <c r="C148" s="5">
        <v>21886.159999999996</v>
      </c>
      <c r="D148" s="5">
        <v>21075.67</v>
      </c>
      <c r="E148" s="5">
        <v>17037.789999999997</v>
      </c>
      <c r="F148" s="5">
        <f t="shared" si="2"/>
        <v>69197.419999999984</v>
      </c>
    </row>
    <row r="149" spans="1:6" x14ac:dyDescent="0.75">
      <c r="A149" s="2" t="s">
        <v>122</v>
      </c>
      <c r="B149" s="5">
        <v>16049.24</v>
      </c>
      <c r="C149" s="5">
        <v>15696.529999999999</v>
      </c>
      <c r="D149" s="5">
        <v>20080.189999999999</v>
      </c>
      <c r="E149" s="5">
        <v>14206.339999999998</v>
      </c>
      <c r="F149" s="5">
        <f t="shared" si="2"/>
        <v>66032.299999999988</v>
      </c>
    </row>
    <row r="150" spans="1:6" x14ac:dyDescent="0.75">
      <c r="A150" s="2" t="s">
        <v>157</v>
      </c>
      <c r="B150" s="5">
        <v>21971.87</v>
      </c>
      <c r="C150" s="5">
        <v>10189.970000000001</v>
      </c>
      <c r="D150" s="5">
        <v>20664.14</v>
      </c>
      <c r="E150" s="5">
        <v>11627.479999999998</v>
      </c>
      <c r="F150" s="5">
        <f t="shared" si="2"/>
        <v>64453.459999999992</v>
      </c>
    </row>
    <row r="151" spans="1:6" x14ac:dyDescent="0.75">
      <c r="A151" s="2" t="s">
        <v>126</v>
      </c>
      <c r="B151" s="5">
        <v>14618.759999999998</v>
      </c>
      <c r="C151" s="5">
        <v>17055.219999999998</v>
      </c>
      <c r="D151" s="5">
        <v>14618.759999999998</v>
      </c>
      <c r="E151" s="5">
        <v>17055.219999999998</v>
      </c>
      <c r="F151" s="5">
        <f t="shared" si="2"/>
        <v>63347.959999999992</v>
      </c>
    </row>
    <row r="152" spans="1:6" x14ac:dyDescent="0.75">
      <c r="A152" s="2" t="s">
        <v>88</v>
      </c>
      <c r="B152" s="5">
        <v>2500</v>
      </c>
      <c r="C152" s="5"/>
      <c r="D152" s="5">
        <v>500</v>
      </c>
      <c r="E152" s="5">
        <v>60000</v>
      </c>
      <c r="F152" s="5">
        <f t="shared" si="2"/>
        <v>63000</v>
      </c>
    </row>
    <row r="153" spans="1:6" x14ac:dyDescent="0.75">
      <c r="A153" s="2" t="s">
        <v>176</v>
      </c>
      <c r="B153" s="5">
        <v>18600</v>
      </c>
      <c r="C153" s="5"/>
      <c r="D153" s="5">
        <v>40200</v>
      </c>
      <c r="E153" s="5">
        <v>3386.2800000000007</v>
      </c>
      <c r="F153" s="5">
        <f t="shared" si="2"/>
        <v>62186.28</v>
      </c>
    </row>
    <row r="154" spans="1:6" x14ac:dyDescent="0.75">
      <c r="A154" s="2" t="s">
        <v>130</v>
      </c>
      <c r="B154" s="5">
        <v>17099.89</v>
      </c>
      <c r="C154" s="5">
        <v>13442.94</v>
      </c>
      <c r="D154" s="5">
        <v>15891.630000000001</v>
      </c>
      <c r="E154" s="5">
        <v>14568.659999999998</v>
      </c>
      <c r="F154" s="5">
        <f t="shared" si="2"/>
        <v>61003.12</v>
      </c>
    </row>
    <row r="155" spans="1:6" x14ac:dyDescent="0.75">
      <c r="A155" s="2" t="s">
        <v>218</v>
      </c>
      <c r="B155" s="5"/>
      <c r="C155" s="5"/>
      <c r="D155" s="5"/>
      <c r="E155" s="5">
        <v>55278.5</v>
      </c>
      <c r="F155" s="5">
        <f t="shared" si="2"/>
        <v>55278.5</v>
      </c>
    </row>
    <row r="156" spans="1:6" x14ac:dyDescent="0.75">
      <c r="A156" s="2" t="s">
        <v>134</v>
      </c>
      <c r="B156" s="5">
        <v>13122.1</v>
      </c>
      <c r="C156" s="5">
        <v>13878.99</v>
      </c>
      <c r="D156" s="5">
        <v>13383.96</v>
      </c>
      <c r="E156" s="5">
        <v>13162.08</v>
      </c>
      <c r="F156" s="5">
        <f t="shared" si="2"/>
        <v>53547.130000000005</v>
      </c>
    </row>
    <row r="157" spans="1:6" x14ac:dyDescent="0.75">
      <c r="A157" s="2" t="s">
        <v>132</v>
      </c>
      <c r="B157" s="5">
        <v>12491.869999999999</v>
      </c>
      <c r="C157" s="5">
        <v>12876.990000000003</v>
      </c>
      <c r="D157" s="5">
        <v>13343.160000000003</v>
      </c>
      <c r="E157" s="5">
        <v>14176.210000000001</v>
      </c>
      <c r="F157" s="5">
        <f t="shared" si="2"/>
        <v>52888.23</v>
      </c>
    </row>
    <row r="158" spans="1:6" x14ac:dyDescent="0.75">
      <c r="A158" s="2" t="s">
        <v>155</v>
      </c>
      <c r="B158" s="5">
        <v>13970.529999999999</v>
      </c>
      <c r="C158" s="5">
        <v>29302.28</v>
      </c>
      <c r="D158" s="5"/>
      <c r="E158" s="5">
        <v>6953.0100000000011</v>
      </c>
      <c r="F158" s="5">
        <f t="shared" si="2"/>
        <v>50225.82</v>
      </c>
    </row>
    <row r="159" spans="1:6" x14ac:dyDescent="0.75">
      <c r="A159" s="2" t="s">
        <v>148</v>
      </c>
      <c r="B159" s="5">
        <v>8280</v>
      </c>
      <c r="C159" s="5">
        <v>20790</v>
      </c>
      <c r="D159" s="5">
        <v>12474</v>
      </c>
      <c r="E159" s="5">
        <v>8280</v>
      </c>
      <c r="F159" s="5">
        <f t="shared" si="2"/>
        <v>49824</v>
      </c>
    </row>
    <row r="160" spans="1:6" x14ac:dyDescent="0.75">
      <c r="A160" s="2" t="s">
        <v>136</v>
      </c>
      <c r="B160" s="5">
        <v>15200</v>
      </c>
      <c r="C160" s="5">
        <v>11400</v>
      </c>
      <c r="D160" s="5">
        <v>11400</v>
      </c>
      <c r="E160" s="5">
        <v>7600</v>
      </c>
      <c r="F160" s="5">
        <f t="shared" si="2"/>
        <v>45600</v>
      </c>
    </row>
    <row r="161" spans="1:6" x14ac:dyDescent="0.75">
      <c r="A161" s="2" t="s">
        <v>139</v>
      </c>
      <c r="B161" s="5">
        <v>10653.95</v>
      </c>
      <c r="C161" s="5">
        <v>8381.2199999999957</v>
      </c>
      <c r="D161" s="5">
        <v>15463.210000000003</v>
      </c>
      <c r="E161" s="5">
        <v>10432.210000000001</v>
      </c>
      <c r="F161" s="5">
        <f t="shared" si="2"/>
        <v>44930.590000000004</v>
      </c>
    </row>
    <row r="162" spans="1:6" x14ac:dyDescent="0.75">
      <c r="A162" s="2" t="s">
        <v>142</v>
      </c>
      <c r="B162" s="5">
        <v>10603.8</v>
      </c>
      <c r="C162" s="5">
        <v>11323.05</v>
      </c>
      <c r="D162" s="5">
        <v>11672.4</v>
      </c>
      <c r="E162" s="5">
        <v>9637.9500000000007</v>
      </c>
      <c r="F162" s="5">
        <f t="shared" si="2"/>
        <v>43237.2</v>
      </c>
    </row>
    <row r="163" spans="1:6" x14ac:dyDescent="0.75">
      <c r="A163" s="2" t="s">
        <v>151</v>
      </c>
      <c r="B163" s="5">
        <v>21035</v>
      </c>
      <c r="C163" s="5"/>
      <c r="D163" s="5">
        <v>14846</v>
      </c>
      <c r="E163" s="5">
        <v>7198</v>
      </c>
      <c r="F163" s="5">
        <f t="shared" si="2"/>
        <v>43079</v>
      </c>
    </row>
    <row r="164" spans="1:6" x14ac:dyDescent="0.75">
      <c r="A164" s="2" t="s">
        <v>197</v>
      </c>
      <c r="B164" s="5">
        <v>15675.7</v>
      </c>
      <c r="C164" s="5">
        <v>16680.5</v>
      </c>
      <c r="D164" s="5">
        <v>7038.16</v>
      </c>
      <c r="E164" s="5">
        <v>440</v>
      </c>
      <c r="F164" s="5">
        <f t="shared" si="2"/>
        <v>39834.36</v>
      </c>
    </row>
    <row r="165" spans="1:6" x14ac:dyDescent="0.75">
      <c r="A165" s="2" t="s">
        <v>153</v>
      </c>
      <c r="B165" s="5">
        <v>523.75</v>
      </c>
      <c r="C165" s="5">
        <v>16421.25</v>
      </c>
      <c r="D165" s="5">
        <v>14535</v>
      </c>
      <c r="E165" s="5">
        <v>6763.75</v>
      </c>
      <c r="F165" s="5">
        <f t="shared" si="2"/>
        <v>38243.75</v>
      </c>
    </row>
    <row r="166" spans="1:6" x14ac:dyDescent="0.75">
      <c r="A166" s="2" t="s">
        <v>174</v>
      </c>
      <c r="B166" s="5">
        <v>9959.3700000000008</v>
      </c>
      <c r="C166" s="5"/>
      <c r="D166" s="5">
        <v>24602.760000000002</v>
      </c>
      <c r="E166" s="5">
        <v>3535.73</v>
      </c>
      <c r="F166" s="5">
        <f t="shared" si="2"/>
        <v>38097.860000000008</v>
      </c>
    </row>
    <row r="167" spans="1:6" x14ac:dyDescent="0.75">
      <c r="A167" s="2" t="s">
        <v>144</v>
      </c>
      <c r="B167" s="5">
        <v>3400.9300000000003</v>
      </c>
      <c r="C167" s="5">
        <v>10810.95</v>
      </c>
      <c r="D167" s="5">
        <v>12898.18</v>
      </c>
      <c r="E167" s="5">
        <v>10416.049999999999</v>
      </c>
      <c r="F167" s="5">
        <f t="shared" si="2"/>
        <v>37526.11</v>
      </c>
    </row>
    <row r="168" spans="1:6" x14ac:dyDescent="0.75">
      <c r="A168" s="2" t="s">
        <v>175</v>
      </c>
      <c r="B168" s="5">
        <v>8526.7499999999982</v>
      </c>
      <c r="C168" s="5">
        <v>10840.95</v>
      </c>
      <c r="D168" s="5">
        <v>14125.95</v>
      </c>
      <c r="E168" s="5">
        <v>3481.05</v>
      </c>
      <c r="F168" s="5">
        <f t="shared" si="2"/>
        <v>36974.699999999997</v>
      </c>
    </row>
    <row r="169" spans="1:6" x14ac:dyDescent="0.75">
      <c r="A169" s="2" t="s">
        <v>145</v>
      </c>
      <c r="B169" s="5">
        <v>8945.91</v>
      </c>
      <c r="C169" s="5">
        <v>8934.31</v>
      </c>
      <c r="D169" s="5">
        <v>8950.44</v>
      </c>
      <c r="E169" s="5">
        <v>8949.9700000000012</v>
      </c>
      <c r="F169" s="5">
        <f t="shared" si="2"/>
        <v>35780.630000000005</v>
      </c>
    </row>
    <row r="170" spans="1:6" x14ac:dyDescent="0.75">
      <c r="A170" s="2" t="s">
        <v>147</v>
      </c>
      <c r="B170" s="5">
        <v>13795.869999999999</v>
      </c>
      <c r="C170" s="5">
        <v>4220</v>
      </c>
      <c r="D170" s="5">
        <v>11008.09</v>
      </c>
      <c r="E170" s="5">
        <v>4472.8600000000006</v>
      </c>
      <c r="F170" s="5">
        <f t="shared" si="2"/>
        <v>33496.82</v>
      </c>
    </row>
    <row r="171" spans="1:6" x14ac:dyDescent="0.75">
      <c r="A171" s="2" t="s">
        <v>152</v>
      </c>
      <c r="B171" s="5">
        <v>5398.5199999999986</v>
      </c>
      <c r="C171" s="5">
        <v>9958.91</v>
      </c>
      <c r="D171" s="5">
        <v>10685.159999999998</v>
      </c>
      <c r="E171" s="5">
        <v>7194.0999999999995</v>
      </c>
      <c r="F171" s="5">
        <f t="shared" si="2"/>
        <v>33236.689999999995</v>
      </c>
    </row>
    <row r="172" spans="1:6" x14ac:dyDescent="0.75">
      <c r="A172" s="2" t="s">
        <v>154</v>
      </c>
      <c r="B172" s="5">
        <v>12881.779999999999</v>
      </c>
      <c r="C172" s="5">
        <v>1920.4700000000005</v>
      </c>
      <c r="D172" s="5">
        <v>7293.7699999999995</v>
      </c>
      <c r="E172" s="5">
        <v>10378.75</v>
      </c>
      <c r="F172" s="5">
        <f t="shared" si="2"/>
        <v>32474.77</v>
      </c>
    </row>
    <row r="173" spans="1:6" x14ac:dyDescent="0.75">
      <c r="A173" s="2" t="s">
        <v>164</v>
      </c>
      <c r="B173" s="5">
        <v>3800</v>
      </c>
      <c r="C173" s="5">
        <v>14679.799999999996</v>
      </c>
      <c r="D173" s="5">
        <v>8254.9599999999991</v>
      </c>
      <c r="E173" s="5">
        <v>5280</v>
      </c>
      <c r="F173" s="5">
        <f t="shared" si="2"/>
        <v>32014.759999999995</v>
      </c>
    </row>
    <row r="174" spans="1:6" x14ac:dyDescent="0.75">
      <c r="A174" s="2" t="s">
        <v>131</v>
      </c>
      <c r="B174" s="5"/>
      <c r="C174" s="5"/>
      <c r="D174" s="5">
        <v>28113.35</v>
      </c>
      <c r="E174" s="5"/>
      <c r="F174" s="5">
        <f t="shared" si="2"/>
        <v>28113.35</v>
      </c>
    </row>
    <row r="175" spans="1:6" x14ac:dyDescent="0.75">
      <c r="A175" s="2" t="s">
        <v>138</v>
      </c>
      <c r="B175" s="5"/>
      <c r="C175" s="5">
        <v>8067</v>
      </c>
      <c r="D175" s="5">
        <v>8846</v>
      </c>
      <c r="E175" s="5">
        <v>10956</v>
      </c>
      <c r="F175" s="5">
        <f t="shared" si="2"/>
        <v>27869</v>
      </c>
    </row>
    <row r="176" spans="1:6" x14ac:dyDescent="0.75">
      <c r="A176" s="2" t="s">
        <v>156</v>
      </c>
      <c r="B176" s="5">
        <v>6549.119999999999</v>
      </c>
      <c r="C176" s="5">
        <v>6451.3000000000011</v>
      </c>
      <c r="D176" s="5">
        <v>6718.2100000000009</v>
      </c>
      <c r="E176" s="5">
        <v>6583.9399999999987</v>
      </c>
      <c r="F176" s="5">
        <f t="shared" si="2"/>
        <v>26302.57</v>
      </c>
    </row>
    <row r="177" spans="1:6" x14ac:dyDescent="0.75">
      <c r="A177" s="2" t="s">
        <v>163</v>
      </c>
      <c r="B177" s="5">
        <v>7462.5</v>
      </c>
      <c r="C177" s="5">
        <v>12437.5</v>
      </c>
      <c r="D177" s="5"/>
      <c r="E177" s="5">
        <v>5412.5</v>
      </c>
      <c r="F177" s="5">
        <f t="shared" si="2"/>
        <v>25312.5</v>
      </c>
    </row>
    <row r="178" spans="1:6" x14ac:dyDescent="0.75">
      <c r="A178" s="2" t="s">
        <v>161</v>
      </c>
      <c r="B178" s="5">
        <v>11512.5</v>
      </c>
      <c r="C178" s="5">
        <v>1395</v>
      </c>
      <c r="D178" s="5">
        <v>6307.25</v>
      </c>
      <c r="E178" s="5">
        <v>6013.75</v>
      </c>
      <c r="F178" s="5">
        <f t="shared" si="2"/>
        <v>25228.5</v>
      </c>
    </row>
    <row r="179" spans="1:6" x14ac:dyDescent="0.75">
      <c r="A179" s="2" t="s">
        <v>219</v>
      </c>
      <c r="B179" s="5"/>
      <c r="C179" s="5"/>
      <c r="D179" s="5"/>
      <c r="E179" s="5">
        <v>25000</v>
      </c>
      <c r="F179" s="5">
        <f t="shared" si="2"/>
        <v>25000</v>
      </c>
    </row>
    <row r="180" spans="1:6" x14ac:dyDescent="0.75">
      <c r="A180" s="2" t="s">
        <v>172</v>
      </c>
      <c r="B180" s="5">
        <v>8088</v>
      </c>
      <c r="C180" s="5">
        <v>8840.5</v>
      </c>
      <c r="D180" s="5">
        <v>4199</v>
      </c>
      <c r="E180" s="5">
        <v>3805</v>
      </c>
      <c r="F180" s="5">
        <f t="shared" si="2"/>
        <v>24932.5</v>
      </c>
    </row>
    <row r="181" spans="1:6" x14ac:dyDescent="0.75">
      <c r="A181" s="2" t="s">
        <v>184</v>
      </c>
      <c r="B181" s="5">
        <v>13804</v>
      </c>
      <c r="C181" s="5">
        <v>5840</v>
      </c>
      <c r="D181" s="5">
        <v>1404</v>
      </c>
      <c r="E181" s="5">
        <v>3621</v>
      </c>
      <c r="F181" s="5">
        <f t="shared" si="2"/>
        <v>24669</v>
      </c>
    </row>
    <row r="182" spans="1:6" x14ac:dyDescent="0.75">
      <c r="A182" s="2" t="s">
        <v>159</v>
      </c>
      <c r="B182" s="5">
        <v>5460.8899999999994</v>
      </c>
      <c r="C182" s="5">
        <v>6148.3499999999995</v>
      </c>
      <c r="D182" s="5">
        <v>6575.7899999999991</v>
      </c>
      <c r="E182" s="5">
        <v>6174.67</v>
      </c>
      <c r="F182" s="5">
        <f t="shared" si="2"/>
        <v>24359.699999999997</v>
      </c>
    </row>
    <row r="183" spans="1:6" x14ac:dyDescent="0.75">
      <c r="A183" s="2" t="s">
        <v>140</v>
      </c>
      <c r="B183" s="5"/>
      <c r="C183" s="5"/>
      <c r="D183" s="5">
        <v>225</v>
      </c>
      <c r="E183" s="5">
        <v>24046</v>
      </c>
      <c r="F183" s="5">
        <f t="shared" si="2"/>
        <v>24271</v>
      </c>
    </row>
    <row r="184" spans="1:6" x14ac:dyDescent="0.75">
      <c r="A184" s="2" t="s">
        <v>143</v>
      </c>
      <c r="B184" s="5">
        <v>828.5</v>
      </c>
      <c r="C184" s="5">
        <v>2192.5</v>
      </c>
      <c r="D184" s="5">
        <v>17992.11</v>
      </c>
      <c r="E184" s="5">
        <v>2819.5</v>
      </c>
      <c r="F184" s="5">
        <f t="shared" si="2"/>
        <v>23832.61</v>
      </c>
    </row>
    <row r="185" spans="1:6" x14ac:dyDescent="0.75">
      <c r="A185" s="2" t="s">
        <v>168</v>
      </c>
      <c r="B185" s="5">
        <v>8016.12</v>
      </c>
      <c r="C185" s="5">
        <v>5903.5599999999995</v>
      </c>
      <c r="D185" s="5">
        <v>5637.38</v>
      </c>
      <c r="E185" s="5">
        <v>4172.8</v>
      </c>
      <c r="F185" s="5">
        <f t="shared" si="2"/>
        <v>23729.86</v>
      </c>
    </row>
    <row r="186" spans="1:6" x14ac:dyDescent="0.75">
      <c r="A186" s="2" t="s">
        <v>178</v>
      </c>
      <c r="B186" s="5">
        <v>7913</v>
      </c>
      <c r="C186" s="5">
        <v>4327</v>
      </c>
      <c r="D186" s="5">
        <v>6514</v>
      </c>
      <c r="E186" s="5">
        <v>3241.5</v>
      </c>
      <c r="F186" s="5">
        <f t="shared" si="2"/>
        <v>21995.5</v>
      </c>
    </row>
    <row r="187" spans="1:6" x14ac:dyDescent="0.75">
      <c r="A187" s="2" t="s">
        <v>133</v>
      </c>
      <c r="B187" s="5">
        <v>1078.5</v>
      </c>
      <c r="C187" s="5">
        <v>6076.5</v>
      </c>
      <c r="D187" s="5">
        <v>3724.5</v>
      </c>
      <c r="E187" s="5">
        <v>10841.749999999998</v>
      </c>
      <c r="F187" s="5">
        <f t="shared" si="2"/>
        <v>21721.25</v>
      </c>
    </row>
    <row r="188" spans="1:6" x14ac:dyDescent="0.75">
      <c r="A188" s="2" t="s">
        <v>165</v>
      </c>
      <c r="B188" s="5">
        <v>2597.0699999999997</v>
      </c>
      <c r="C188" s="5">
        <v>6855.1399999999994</v>
      </c>
      <c r="D188" s="5">
        <v>10866.369999999997</v>
      </c>
      <c r="E188" s="5">
        <v>1217.43</v>
      </c>
      <c r="F188" s="5">
        <f t="shared" si="2"/>
        <v>21536.009999999995</v>
      </c>
    </row>
    <row r="189" spans="1:6" x14ac:dyDescent="0.75">
      <c r="A189" s="2" t="s">
        <v>149</v>
      </c>
      <c r="B189" s="5"/>
      <c r="C189" s="5">
        <v>4672</v>
      </c>
      <c r="D189" s="5">
        <v>5440</v>
      </c>
      <c r="E189" s="5">
        <v>9687.5</v>
      </c>
      <c r="F189" s="5">
        <f t="shared" si="2"/>
        <v>19799.5</v>
      </c>
    </row>
    <row r="190" spans="1:6" x14ac:dyDescent="0.75">
      <c r="A190" s="2" t="s">
        <v>182</v>
      </c>
      <c r="B190" s="5">
        <v>6427.13</v>
      </c>
      <c r="C190" s="5">
        <v>4403.7700000000004</v>
      </c>
      <c r="D190" s="5">
        <v>5224.97</v>
      </c>
      <c r="E190" s="5">
        <v>2064.5299999999997</v>
      </c>
      <c r="F190" s="5">
        <f t="shared" si="2"/>
        <v>18120.400000000001</v>
      </c>
    </row>
    <row r="191" spans="1:6" x14ac:dyDescent="0.75">
      <c r="A191" s="2" t="s">
        <v>166</v>
      </c>
      <c r="B191" s="5">
        <v>4500</v>
      </c>
      <c r="C191" s="5">
        <v>4500</v>
      </c>
      <c r="D191" s="5">
        <v>4500</v>
      </c>
      <c r="E191" s="5">
        <v>4500</v>
      </c>
      <c r="F191" s="5">
        <f t="shared" si="2"/>
        <v>18000</v>
      </c>
    </row>
    <row r="192" spans="1:6" x14ac:dyDescent="0.75">
      <c r="A192" s="2" t="s">
        <v>167</v>
      </c>
      <c r="B192" s="5">
        <v>3435.98</v>
      </c>
      <c r="C192" s="5">
        <v>4848.7700000000004</v>
      </c>
      <c r="D192" s="5">
        <v>4475.880000000001</v>
      </c>
      <c r="E192" s="5">
        <v>4430.9400000000005</v>
      </c>
      <c r="F192" s="5">
        <f t="shared" si="2"/>
        <v>17191.57</v>
      </c>
    </row>
    <row r="193" spans="1:6" x14ac:dyDescent="0.75">
      <c r="A193" s="2" t="s">
        <v>220</v>
      </c>
      <c r="B193" s="5"/>
      <c r="C193" s="5"/>
      <c r="D193" s="5"/>
      <c r="E193" s="5">
        <v>17072</v>
      </c>
      <c r="F193" s="5">
        <f t="shared" si="2"/>
        <v>17072</v>
      </c>
    </row>
    <row r="194" spans="1:6" x14ac:dyDescent="0.75">
      <c r="A194" s="2" t="s">
        <v>169</v>
      </c>
      <c r="B194" s="5">
        <v>3206.0099999999989</v>
      </c>
      <c r="C194" s="5">
        <v>3122.73</v>
      </c>
      <c r="D194" s="5">
        <v>5148.2599999999984</v>
      </c>
      <c r="E194" s="5">
        <v>4073.2799999999997</v>
      </c>
      <c r="F194" s="5">
        <f t="shared" si="2"/>
        <v>15550.279999999995</v>
      </c>
    </row>
    <row r="195" spans="1:6" x14ac:dyDescent="0.75">
      <c r="A195" s="2" t="s">
        <v>171</v>
      </c>
      <c r="B195" s="5">
        <v>2880</v>
      </c>
      <c r="C195" s="5">
        <v>2880</v>
      </c>
      <c r="D195" s="5">
        <v>3840</v>
      </c>
      <c r="E195" s="5">
        <v>2880</v>
      </c>
      <c r="F195" s="5">
        <f t="shared" si="2"/>
        <v>12480</v>
      </c>
    </row>
    <row r="196" spans="1:6" x14ac:dyDescent="0.75">
      <c r="A196" s="2" t="s">
        <v>221</v>
      </c>
      <c r="B196" s="5"/>
      <c r="C196" s="5"/>
      <c r="D196" s="5"/>
      <c r="E196" s="5">
        <v>12322.470000000001</v>
      </c>
      <c r="F196" s="5">
        <f t="shared" si="2"/>
        <v>12322.470000000001</v>
      </c>
    </row>
    <row r="197" spans="1:6" x14ac:dyDescent="0.75">
      <c r="A197" s="2" t="s">
        <v>222</v>
      </c>
      <c r="B197" s="5"/>
      <c r="C197" s="5"/>
      <c r="D197" s="5"/>
      <c r="E197" s="5">
        <v>11650</v>
      </c>
      <c r="F197" s="5">
        <f t="shared" si="2"/>
        <v>11650</v>
      </c>
    </row>
    <row r="198" spans="1:6" x14ac:dyDescent="0.75">
      <c r="A198" s="2" t="s">
        <v>198</v>
      </c>
      <c r="B198" s="5">
        <v>10014.5</v>
      </c>
      <c r="C198" s="5">
        <v>352.2</v>
      </c>
      <c r="D198" s="5">
        <v>421.65</v>
      </c>
      <c r="E198" s="5">
        <v>432</v>
      </c>
      <c r="F198" s="5">
        <f t="shared" si="2"/>
        <v>11220.35</v>
      </c>
    </row>
    <row r="199" spans="1:6" x14ac:dyDescent="0.75">
      <c r="A199" s="2" t="s">
        <v>194</v>
      </c>
      <c r="B199" s="5">
        <v>4230.75</v>
      </c>
      <c r="C199" s="5">
        <v>3892.5</v>
      </c>
      <c r="D199" s="5">
        <v>1581.5</v>
      </c>
      <c r="E199" s="5">
        <v>766</v>
      </c>
      <c r="F199" s="5">
        <f t="shared" si="2"/>
        <v>10470.75</v>
      </c>
    </row>
    <row r="200" spans="1:6" x14ac:dyDescent="0.75">
      <c r="A200" s="2" t="s">
        <v>179</v>
      </c>
      <c r="B200" s="5">
        <v>40</v>
      </c>
      <c r="C200" s="5">
        <v>305</v>
      </c>
      <c r="D200" s="5">
        <v>6718</v>
      </c>
      <c r="E200" s="5">
        <v>2335.5</v>
      </c>
      <c r="F200" s="5">
        <f t="shared" ref="F200:F239" si="3">SUM(B200:E200)</f>
        <v>9398.5</v>
      </c>
    </row>
    <row r="201" spans="1:6" x14ac:dyDescent="0.75">
      <c r="A201" s="2" t="s">
        <v>180</v>
      </c>
      <c r="B201" s="5">
        <v>1517.2</v>
      </c>
      <c r="C201" s="5">
        <v>3050.3999999999996</v>
      </c>
      <c r="D201" s="5">
        <v>2290.8000000000002</v>
      </c>
      <c r="E201" s="5">
        <v>2299.8000000000002</v>
      </c>
      <c r="F201" s="5">
        <f t="shared" si="3"/>
        <v>9158.2000000000007</v>
      </c>
    </row>
    <row r="202" spans="1:6" x14ac:dyDescent="0.75">
      <c r="A202" s="2" t="s">
        <v>173</v>
      </c>
      <c r="B202" s="5">
        <v>966.44999999999993</v>
      </c>
      <c r="C202" s="5">
        <v>1274.97</v>
      </c>
      <c r="D202" s="5">
        <v>5918.4800000000005</v>
      </c>
      <c r="E202" s="5">
        <v>751.45999999999992</v>
      </c>
      <c r="F202" s="5">
        <f t="shared" si="3"/>
        <v>8911.36</v>
      </c>
    </row>
    <row r="203" spans="1:6" x14ac:dyDescent="0.75">
      <c r="A203" s="2" t="s">
        <v>183</v>
      </c>
      <c r="B203" s="5">
        <v>6515</v>
      </c>
      <c r="C203" s="5"/>
      <c r="D203" s="5"/>
      <c r="E203" s="5">
        <v>2019.45</v>
      </c>
      <c r="F203" s="5">
        <f t="shared" si="3"/>
        <v>8534.4500000000007</v>
      </c>
    </row>
    <row r="204" spans="1:6" x14ac:dyDescent="0.75">
      <c r="A204" s="2" t="s">
        <v>223</v>
      </c>
      <c r="B204" s="5"/>
      <c r="C204" s="5"/>
      <c r="D204" s="5"/>
      <c r="E204" s="5">
        <v>7962.65</v>
      </c>
      <c r="F204" s="5">
        <f t="shared" si="3"/>
        <v>7962.65</v>
      </c>
    </row>
    <row r="205" spans="1:6" x14ac:dyDescent="0.75">
      <c r="A205" s="2" t="s">
        <v>224</v>
      </c>
      <c r="B205" s="5"/>
      <c r="C205" s="5"/>
      <c r="D205" s="5"/>
      <c r="E205" s="5">
        <v>7110</v>
      </c>
      <c r="F205" s="5">
        <f t="shared" si="3"/>
        <v>7110</v>
      </c>
    </row>
    <row r="206" spans="1:6" x14ac:dyDescent="0.75">
      <c r="A206" s="2" t="s">
        <v>186</v>
      </c>
      <c r="B206" s="5">
        <v>1558.75</v>
      </c>
      <c r="C206" s="5">
        <v>1952.5</v>
      </c>
      <c r="D206" s="5">
        <v>1408.75</v>
      </c>
      <c r="E206" s="5">
        <v>1740</v>
      </c>
      <c r="F206" s="5">
        <f t="shared" si="3"/>
        <v>6660</v>
      </c>
    </row>
    <row r="207" spans="1:6" x14ac:dyDescent="0.75">
      <c r="A207" s="2" t="s">
        <v>225</v>
      </c>
      <c r="B207" s="5"/>
      <c r="C207" s="5"/>
      <c r="D207" s="5"/>
      <c r="E207" s="5">
        <v>6167.22</v>
      </c>
      <c r="F207" s="5">
        <f t="shared" si="3"/>
        <v>6167.22</v>
      </c>
    </row>
    <row r="208" spans="1:6" x14ac:dyDescent="0.75">
      <c r="A208" s="2" t="s">
        <v>188</v>
      </c>
      <c r="B208" s="5">
        <v>968.32999999999993</v>
      </c>
      <c r="C208" s="5">
        <v>885.21</v>
      </c>
      <c r="D208" s="5">
        <v>2121.79</v>
      </c>
      <c r="E208" s="5">
        <v>1311.0500000000002</v>
      </c>
      <c r="F208" s="5">
        <f t="shared" si="3"/>
        <v>5286.38</v>
      </c>
    </row>
    <row r="209" spans="1:6" x14ac:dyDescent="0.75">
      <c r="A209" s="2" t="s">
        <v>189</v>
      </c>
      <c r="B209" s="5">
        <v>1161.5899999999999</v>
      </c>
      <c r="C209" s="5">
        <v>1259.28</v>
      </c>
      <c r="D209" s="5">
        <v>962.1</v>
      </c>
      <c r="E209" s="5">
        <v>1247.08</v>
      </c>
      <c r="F209" s="5">
        <f t="shared" si="3"/>
        <v>4630.0499999999993</v>
      </c>
    </row>
    <row r="210" spans="1:6" x14ac:dyDescent="0.75">
      <c r="A210" s="2" t="s">
        <v>190</v>
      </c>
      <c r="B210" s="5">
        <v>1207</v>
      </c>
      <c r="C210" s="5">
        <v>1123</v>
      </c>
      <c r="D210" s="5">
        <v>1107.3000000000002</v>
      </c>
      <c r="E210" s="5">
        <v>1028.0999999999999</v>
      </c>
      <c r="F210" s="5">
        <f t="shared" si="3"/>
        <v>4465.3999999999996</v>
      </c>
    </row>
    <row r="211" spans="1:6" x14ac:dyDescent="0.75">
      <c r="A211" s="2" t="s">
        <v>226</v>
      </c>
      <c r="B211" s="5"/>
      <c r="C211" s="5"/>
      <c r="D211" s="5"/>
      <c r="E211" s="5">
        <v>3960</v>
      </c>
      <c r="F211" s="5">
        <f t="shared" si="3"/>
        <v>3960</v>
      </c>
    </row>
    <row r="212" spans="1:6" x14ac:dyDescent="0.75">
      <c r="A212" s="2" t="s">
        <v>177</v>
      </c>
      <c r="B212" s="5"/>
      <c r="C212" s="5">
        <v>1219.04</v>
      </c>
      <c r="D212" s="5"/>
      <c r="E212" s="5">
        <v>2481.02</v>
      </c>
      <c r="F212" s="5">
        <f t="shared" si="3"/>
        <v>3700.06</v>
      </c>
    </row>
    <row r="213" spans="1:6" x14ac:dyDescent="0.75">
      <c r="A213" s="2" t="s">
        <v>227</v>
      </c>
      <c r="B213" s="5"/>
      <c r="C213" s="5"/>
      <c r="D213" s="5"/>
      <c r="E213" s="5">
        <v>3500</v>
      </c>
      <c r="F213" s="5">
        <f t="shared" si="3"/>
        <v>3500</v>
      </c>
    </row>
    <row r="214" spans="1:6" x14ac:dyDescent="0.75">
      <c r="A214" s="2" t="s">
        <v>228</v>
      </c>
      <c r="B214" s="5"/>
      <c r="C214" s="5"/>
      <c r="D214" s="5"/>
      <c r="E214" s="5">
        <v>3401.09</v>
      </c>
      <c r="F214" s="5">
        <f t="shared" si="3"/>
        <v>3401.09</v>
      </c>
    </row>
    <row r="215" spans="1:6" x14ac:dyDescent="0.75">
      <c r="A215" s="2" t="s">
        <v>205</v>
      </c>
      <c r="B215" s="5">
        <v>646</v>
      </c>
      <c r="C215" s="5">
        <v>1642</v>
      </c>
      <c r="D215" s="5">
        <v>598</v>
      </c>
      <c r="E215" s="5">
        <v>83</v>
      </c>
      <c r="F215" s="5">
        <f t="shared" si="3"/>
        <v>2969</v>
      </c>
    </row>
    <row r="216" spans="1:6" x14ac:dyDescent="0.75">
      <c r="A216" s="2" t="s">
        <v>195</v>
      </c>
      <c r="B216" s="5">
        <v>815.3900000000001</v>
      </c>
      <c r="C216" s="5">
        <v>688.7</v>
      </c>
      <c r="D216" s="5">
        <v>694.22</v>
      </c>
      <c r="E216" s="5">
        <v>716.48</v>
      </c>
      <c r="F216" s="5">
        <f t="shared" si="3"/>
        <v>2914.7900000000004</v>
      </c>
    </row>
    <row r="217" spans="1:6" x14ac:dyDescent="0.75">
      <c r="A217" s="2" t="s">
        <v>191</v>
      </c>
      <c r="B217" s="5">
        <v>350</v>
      </c>
      <c r="C217" s="5">
        <v>525</v>
      </c>
      <c r="D217" s="5">
        <v>700</v>
      </c>
      <c r="E217" s="5">
        <v>1000</v>
      </c>
      <c r="F217" s="5">
        <f t="shared" si="3"/>
        <v>2575</v>
      </c>
    </row>
    <row r="218" spans="1:6" x14ac:dyDescent="0.75">
      <c r="A218" s="2" t="s">
        <v>185</v>
      </c>
      <c r="B218" s="5">
        <v>200.96999999999997</v>
      </c>
      <c r="C218" s="5">
        <v>212.96999999999997</v>
      </c>
      <c r="D218" s="5">
        <v>220.96999999999997</v>
      </c>
      <c r="E218" s="5">
        <v>1856.85</v>
      </c>
      <c r="F218" s="5">
        <f t="shared" si="3"/>
        <v>2491.7599999999998</v>
      </c>
    </row>
    <row r="219" spans="1:6" x14ac:dyDescent="0.75">
      <c r="A219" s="2" t="s">
        <v>193</v>
      </c>
      <c r="B219" s="5">
        <v>684.7</v>
      </c>
      <c r="C219" s="5">
        <v>553.27</v>
      </c>
      <c r="D219" s="5">
        <v>227.49</v>
      </c>
      <c r="E219" s="5">
        <v>866.41</v>
      </c>
      <c r="F219" s="5">
        <f t="shared" si="3"/>
        <v>2331.87</v>
      </c>
    </row>
    <row r="220" spans="1:6" x14ac:dyDescent="0.75">
      <c r="A220" s="2" t="s">
        <v>187</v>
      </c>
      <c r="B220" s="5">
        <v>669</v>
      </c>
      <c r="C220" s="5"/>
      <c r="D220" s="5"/>
      <c r="E220" s="5">
        <v>1338</v>
      </c>
      <c r="F220" s="5">
        <f t="shared" si="3"/>
        <v>2007</v>
      </c>
    </row>
    <row r="221" spans="1:6" x14ac:dyDescent="0.75">
      <c r="A221" s="2" t="s">
        <v>229</v>
      </c>
      <c r="B221" s="5"/>
      <c r="C221" s="5"/>
      <c r="D221" s="5"/>
      <c r="E221" s="5">
        <v>1822.68</v>
      </c>
      <c r="F221" s="5">
        <f t="shared" si="3"/>
        <v>1822.68</v>
      </c>
    </row>
    <row r="222" spans="1:6" x14ac:dyDescent="0.75">
      <c r="A222" s="2" t="s">
        <v>230</v>
      </c>
      <c r="B222" s="5"/>
      <c r="C222" s="5"/>
      <c r="D222" s="5"/>
      <c r="E222" s="5">
        <v>1794.6</v>
      </c>
      <c r="F222" s="5">
        <f t="shared" si="3"/>
        <v>1794.6</v>
      </c>
    </row>
    <row r="223" spans="1:6" x14ac:dyDescent="0.75">
      <c r="A223" s="2" t="s">
        <v>200</v>
      </c>
      <c r="B223" s="5">
        <v>351</v>
      </c>
      <c r="C223" s="5">
        <v>360</v>
      </c>
      <c r="D223" s="5">
        <v>360</v>
      </c>
      <c r="E223" s="5">
        <v>330.17</v>
      </c>
      <c r="F223" s="5">
        <f t="shared" si="3"/>
        <v>1401.17</v>
      </c>
    </row>
    <row r="224" spans="1:6" x14ac:dyDescent="0.75">
      <c r="A224" s="2" t="s">
        <v>231</v>
      </c>
      <c r="B224" s="5"/>
      <c r="C224" s="5"/>
      <c r="D224" s="5"/>
      <c r="E224" s="5">
        <v>1400</v>
      </c>
      <c r="F224" s="5">
        <f t="shared" si="3"/>
        <v>1400</v>
      </c>
    </row>
    <row r="225" spans="1:6" x14ac:dyDescent="0.75">
      <c r="A225" s="2" t="s">
        <v>196</v>
      </c>
      <c r="B225" s="5">
        <v>698</v>
      </c>
      <c r="C225" s="5"/>
      <c r="D225" s="5"/>
      <c r="E225" s="5">
        <v>678</v>
      </c>
      <c r="F225" s="5">
        <f t="shared" si="3"/>
        <v>1376</v>
      </c>
    </row>
    <row r="226" spans="1:6" x14ac:dyDescent="0.75">
      <c r="A226" s="2" t="s">
        <v>232</v>
      </c>
      <c r="B226" s="5"/>
      <c r="C226" s="5"/>
      <c r="D226" s="5"/>
      <c r="E226" s="5">
        <v>993.6</v>
      </c>
      <c r="F226" s="5">
        <f t="shared" si="3"/>
        <v>993.6</v>
      </c>
    </row>
    <row r="227" spans="1:6" x14ac:dyDescent="0.75">
      <c r="A227" s="2" t="s">
        <v>233</v>
      </c>
      <c r="B227" s="5"/>
      <c r="C227" s="5"/>
      <c r="D227" s="5"/>
      <c r="E227" s="5">
        <v>790</v>
      </c>
      <c r="F227" s="5">
        <f t="shared" si="3"/>
        <v>790</v>
      </c>
    </row>
    <row r="228" spans="1:6" x14ac:dyDescent="0.75">
      <c r="A228" s="2" t="s">
        <v>234</v>
      </c>
      <c r="B228" s="5"/>
      <c r="C228" s="5"/>
      <c r="D228" s="5"/>
      <c r="E228" s="5">
        <v>750</v>
      </c>
      <c r="F228" s="5">
        <f t="shared" si="3"/>
        <v>750</v>
      </c>
    </row>
    <row r="229" spans="1:6" x14ac:dyDescent="0.75">
      <c r="A229" s="2" t="s">
        <v>201</v>
      </c>
      <c r="B229" s="5">
        <v>126</v>
      </c>
      <c r="C229" s="5">
        <v>210</v>
      </c>
      <c r="D229" s="5">
        <v>168</v>
      </c>
      <c r="E229" s="5">
        <v>241.20000000000002</v>
      </c>
      <c r="F229" s="5">
        <f t="shared" si="3"/>
        <v>745.2</v>
      </c>
    </row>
    <row r="230" spans="1:6" x14ac:dyDescent="0.75">
      <c r="A230" s="2" t="s">
        <v>204</v>
      </c>
      <c r="B230" s="5">
        <v>418.33000000000004</v>
      </c>
      <c r="C230" s="5">
        <v>100</v>
      </c>
      <c r="D230" s="5"/>
      <c r="E230" s="5">
        <v>200</v>
      </c>
      <c r="F230" s="5">
        <f t="shared" si="3"/>
        <v>718.33</v>
      </c>
    </row>
    <row r="231" spans="1:6" x14ac:dyDescent="0.75">
      <c r="A231" s="2" t="s">
        <v>235</v>
      </c>
      <c r="B231" s="5"/>
      <c r="C231" s="5"/>
      <c r="D231" s="5"/>
      <c r="E231" s="5">
        <v>700</v>
      </c>
      <c r="F231" s="5">
        <f t="shared" si="3"/>
        <v>700</v>
      </c>
    </row>
    <row r="232" spans="1:6" x14ac:dyDescent="0.75">
      <c r="A232" s="2" t="s">
        <v>236</v>
      </c>
      <c r="B232" s="5"/>
      <c r="C232" s="5"/>
      <c r="D232" s="5">
        <v>549.01</v>
      </c>
      <c r="E232" s="5">
        <v>111</v>
      </c>
      <c r="F232" s="5">
        <f t="shared" si="3"/>
        <v>660.01</v>
      </c>
    </row>
    <row r="233" spans="1:6" x14ac:dyDescent="0.75">
      <c r="A233" s="2" t="s">
        <v>202</v>
      </c>
      <c r="B233" s="5">
        <v>266.84000000000003</v>
      </c>
      <c r="C233" s="5">
        <v>77</v>
      </c>
      <c r="D233" s="5">
        <v>137.19999999999999</v>
      </c>
      <c r="E233" s="5">
        <v>158.12</v>
      </c>
      <c r="F233" s="5">
        <f t="shared" si="3"/>
        <v>639.16000000000008</v>
      </c>
    </row>
    <row r="234" spans="1:6" x14ac:dyDescent="0.75">
      <c r="A234" s="2" t="s">
        <v>203</v>
      </c>
      <c r="B234" s="5">
        <v>150.18</v>
      </c>
      <c r="C234" s="5">
        <v>154.36000000000001</v>
      </c>
      <c r="D234" s="5">
        <v>150.18</v>
      </c>
      <c r="E234" s="5">
        <v>150.18</v>
      </c>
      <c r="F234" s="5">
        <f t="shared" si="3"/>
        <v>604.90000000000009</v>
      </c>
    </row>
    <row r="235" spans="1:6" x14ac:dyDescent="0.75">
      <c r="A235" s="2" t="s">
        <v>237</v>
      </c>
      <c r="B235" s="5"/>
      <c r="C235" s="5"/>
      <c r="D235" s="5"/>
      <c r="E235" s="5">
        <v>427.32</v>
      </c>
      <c r="F235" s="5">
        <f t="shared" si="3"/>
        <v>427.32</v>
      </c>
    </row>
    <row r="236" spans="1:6" x14ac:dyDescent="0.75">
      <c r="A236" s="2" t="s">
        <v>199</v>
      </c>
      <c r="B236" s="5"/>
      <c r="C236" s="5"/>
      <c r="D236" s="5">
        <v>392</v>
      </c>
      <c r="E236" s="5"/>
      <c r="F236" s="5">
        <f t="shared" si="3"/>
        <v>392</v>
      </c>
    </row>
    <row r="237" spans="1:6" x14ac:dyDescent="0.75">
      <c r="A237" s="2" t="s">
        <v>238</v>
      </c>
      <c r="B237" s="5"/>
      <c r="C237" s="5"/>
      <c r="D237" s="5"/>
      <c r="E237" s="5">
        <v>279.28999999999996</v>
      </c>
      <c r="F237" s="5">
        <f t="shared" si="3"/>
        <v>279.28999999999996</v>
      </c>
    </row>
    <row r="238" spans="1:6" x14ac:dyDescent="0.75">
      <c r="A238" s="2" t="s">
        <v>206</v>
      </c>
      <c r="B238" s="5">
        <v>10</v>
      </c>
      <c r="C238" s="5">
        <v>29</v>
      </c>
      <c r="D238" s="5">
        <v>15</v>
      </c>
      <c r="E238" s="5">
        <v>26</v>
      </c>
      <c r="F238" s="5">
        <f t="shared" si="3"/>
        <v>80</v>
      </c>
    </row>
    <row r="239" spans="1:6" x14ac:dyDescent="0.75">
      <c r="A239" s="2" t="s">
        <v>239</v>
      </c>
      <c r="B239" s="5"/>
      <c r="C239" s="5"/>
      <c r="D239" s="5"/>
      <c r="E239" s="5">
        <v>30.15</v>
      </c>
      <c r="F239" s="5">
        <f t="shared" si="3"/>
        <v>30.15</v>
      </c>
    </row>
    <row r="240" spans="1:6" x14ac:dyDescent="0.75">
      <c r="A240" s="4" t="s">
        <v>1</v>
      </c>
      <c r="B240" s="6">
        <f>SUM(B7:B239)</f>
        <v>79954075.390000105</v>
      </c>
      <c r="C240" s="6">
        <f>SUM(C7:C239)</f>
        <v>107420693.20999993</v>
      </c>
      <c r="D240" s="6">
        <f>SUM(D7:D239)</f>
        <v>117055182.48000003</v>
      </c>
      <c r="E240" s="6">
        <f>SUM(E7:E239)</f>
        <v>133487103.30999996</v>
      </c>
      <c r="F240" s="6">
        <f>SUM(F7:F239)</f>
        <v>437917054.38999981</v>
      </c>
    </row>
  </sheetData>
  <mergeCells count="2">
    <mergeCell ref="A1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:Policy xmlns:p="office.server.policy" id="" local="true">
  <p:Name>General Admin</p:Name>
  <p:Description/>
  <p:Statement/>
  <p:PolicyItems>
    <p:PolicyItem featureId="Microsoft.Office.RecordsManagement.PolicyFeatures.Expiration" staticId="0x010100185DD3B7827C0C47862C3B386ED860CA03|487468523" UniqueId="4191c53a-7fd8-495d-b242-099e996a0d54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</number>
                  <property>CorrespondenceDate</property>
                  <propertyId>7850854f-a815-494b-b314-e5796b51de96</propertyId>
                  <period>days</period>
                </formula>
                <action type="action" id="Microsoft.Office.RecordsManagement.PolicyFeatures.Expiration.Action.SubmitFileMove" destnExplanation="Transferred due to organizational policy" destnId="fcee1cb8-dfa9-4f83-b9e9-a4988f1a1380" destnName="Send To RC" destnUrl="https://capmetro.sharepoint.com/sites/RecordsCenter/_vti_bin/OfficialFile.asmx"/>
              </data>
            </stages>
          </Schedule>
        </Schedules>
      </p:CustomData>
    </p:PolicyItem>
    <p:PolicyItem featureId="Microsoft.Office.RecordsManagement.PolicyFeatures.PolicyAudit" staticId="0x010100185DD3B7827C0C47862C3B386ED860CA03|-1292173298" UniqueId="3f0a550a-9122-47ad-a04c-0c24e40de624">
      <p:Name>Auditing</p:Name>
      <p:Description>Audits user actions on documents and list items to the Audit Log.</p:Description>
      <p:CustomData>
        <Audit>
          <MoveCopy/>
        </Audit>
      </p:CustomData>
    </p:PolicyItem>
  </p:PolicyItems>
</p:Policy>
</file>

<file path=customXml/item2.xml><?xml version="1.0" encoding="utf-8"?>
<?mso-contentType ?>
<SharedContentType xmlns="Microsoft.SharePoint.Taxonomy.ContentTypeSync" SourceId="e08e4526-135e-42dc-a579-4de740bed61e" ContentTypeId="0x010100185DD3B7827C0C47862C3B386ED860CA03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neral Admin" ma:contentTypeID="0x010100185DD3B7827C0C47862C3B386ED860CA030044D8B6F3DAFDE7448E4BB807519B2222" ma:contentTypeVersion="22" ma:contentTypeDescription="2 yr retention - Default" ma:contentTypeScope="" ma:versionID="c5fb110b8d99c21e0c439bc8ef2c108b">
  <xsd:schema xmlns:xsd="http://www.w3.org/2001/XMLSchema" xmlns:xs="http://www.w3.org/2001/XMLSchema" xmlns:p="http://schemas.microsoft.com/office/2006/metadata/properties" xmlns:ns1="http://schemas.microsoft.com/sharepoint/v3" xmlns:ns2="6be2880b-0d8e-44a2-b323-ce3f967a397f" xmlns:ns3="718ef3fb-350f-4c52-a46d-3d2e8f9ea678" targetNamespace="http://schemas.microsoft.com/office/2006/metadata/properties" ma:root="true" ma:fieldsID="910ee326403ddfbc5f26eb7599d486f8" ns1:_="" ns2:_="" ns3:_="">
    <xsd:import namespace="http://schemas.microsoft.com/sharepoint/v3"/>
    <xsd:import namespace="6be2880b-0d8e-44a2-b323-ce3f967a397f"/>
    <xsd:import namespace="718ef3fb-350f-4c52-a46d-3d2e8f9ea678"/>
    <xsd:element name="properties">
      <xsd:complexType>
        <xsd:sequence>
          <xsd:element name="documentManagement">
            <xsd:complexType>
              <xsd:all>
                <xsd:element ref="ns2:CorrespondenceDate" minOccurs="0"/>
                <xsd:element ref="ns2:jbfcf9237f57428790b8dddc7f9268b0" minOccurs="0"/>
                <xsd:element ref="ns2:TaxCatchAll" minOccurs="0"/>
                <xsd:element ref="ns2:TaxCatchAllLabel" minOccurs="0"/>
                <xsd:element ref="ns2:HB_x0023_" minOccurs="0"/>
                <xsd:element ref="ns2:FYear" minOccurs="0"/>
                <xsd:element ref="ns1:_dlc_ExpireDateSaved" minOccurs="0"/>
                <xsd:element ref="ns1:_dlc_ExpireDate" minOccurs="0"/>
                <xsd:element ref="ns1:_dlc_Exempt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15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6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17" nillable="true" ma:displayName="Exempt from Policy" ma:description="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2880b-0d8e-44a2-b323-ce3f967a397f" elementFormDefault="qualified">
    <xsd:import namespace="http://schemas.microsoft.com/office/2006/documentManagement/types"/>
    <xsd:import namespace="http://schemas.microsoft.com/office/infopath/2007/PartnerControls"/>
    <xsd:element name="CorrespondenceDate" ma:index="2" nillable="true" ma:displayName="Event Date" ma:description="** CAUTION ** Do NOT Use unless document is ready to move to the Record Center" ma:format="DateOnly" ma:internalName="CorrespondenceDate">
      <xsd:simpleType>
        <xsd:restriction base="dms:DateTime"/>
      </xsd:simpleType>
    </xsd:element>
    <xsd:element name="jbfcf9237f57428790b8dddc7f9268b0" ma:index="8" nillable="true" ma:taxonomy="true" ma:internalName="jbfcf9237f57428790b8dddc7f9268b0" ma:taxonomyFieldName="CapMetroDepartmentSingleValue" ma:displayName="Department" ma:readOnly="false" ma:default="" ma:fieldId="{3bfcf923-7f57-4287-90b8-dddc7f9268b0}" ma:sspId="e08e4526-135e-42dc-a579-4de740bed61e" ma:termSetId="7e793b47-1ebc-4a16-b6c5-cfe936f289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b6f6e52-3c92-4d6d-8693-ab4443bf5f26}" ma:internalName="TaxCatchAll" ma:showField="CatchAllData" ma:web="718ef3fb-350f-4c52-a46d-3d2e8f9ea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b6f6e52-3c92-4d6d-8693-ab4443bf5f26}" ma:internalName="TaxCatchAllLabel" ma:readOnly="true" ma:showField="CatchAllDataLabel" ma:web="718ef3fb-350f-4c52-a46d-3d2e8f9ea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B_x0023_" ma:index="13" nillable="true" ma:displayName="HB Num" ma:decimals="0" ma:indexed="true" ma:internalName="HB_x0023_" ma:readOnly="false" ma:percentage="FALSE">
      <xsd:simpleType>
        <xsd:restriction base="dms:Number"/>
      </xsd:simpleType>
    </xsd:element>
    <xsd:element name="FYear" ma:index="14" nillable="true" ma:displayName="FYear" ma:format="Dropdown" ma:internalName="FYear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f3fb-350f-4c52-a46d-3d2e8f9ea678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Year xmlns="6be2880b-0d8e-44a2-b323-ce3f967a397f" xsi:nil="true"/>
    <TaxCatchAll xmlns="6be2880b-0d8e-44a2-b323-ce3f967a397f">
      <Value>1</Value>
    </TaxCatchAll>
    <jbfcf9237f57428790b8dddc7f9268b0 xmlns="6be2880b-0d8e-44a2-b323-ce3f967a397f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Finance</TermName>
          <TermId xmlns="http://schemas.microsoft.com/office/infopath/2007/PartnerControls">13a8fbee-fd07-4f39-a5b9-59afae4d3646</TermId>
        </TermInfo>
      </Terms>
    </jbfcf9237f57428790b8dddc7f9268b0>
    <CorrespondenceDate xmlns="6be2880b-0d8e-44a2-b323-ce3f967a397f" xsi:nil="true"/>
    <HB_x0023_ xmlns="6be2880b-0d8e-44a2-b323-ce3f967a397f" xsi:nil="true"/>
    <_dlc_DocId xmlns="718ef3fb-350f-4c52-a46d-3d2e8f9ea678">FIND-1914757343-354945</_dlc_DocId>
    <_dlc_DocIdUrl xmlns="718ef3fb-350f-4c52-a46d-3d2e8f9ea678">
      <Url>https://capmetro.sharepoint.com/sites/FIN/_layouts/15/DocIdRedir.aspx?ID=FIND-1914757343-354945</Url>
      <Description>FIND-1914757343-354945</Description>
    </_dlc_DocIdUrl>
  </documentManagement>
</p:properties>
</file>

<file path=customXml/itemProps1.xml><?xml version="1.0" encoding="utf-8"?>
<ds:datastoreItem xmlns:ds="http://schemas.openxmlformats.org/officeDocument/2006/customXml" ds:itemID="{063AEDF8-D4F0-4694-84F4-0A15A42AEF51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A8821FE0-268A-400A-B209-EDE859A218C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D885B14-E1BB-403F-B5A6-9D4BD43C4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e2880b-0d8e-44a2-b323-ce3f967a397f"/>
    <ds:schemaRef ds:uri="718ef3fb-350f-4c52-a46d-3d2e8f9ea6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5C3AE05-4A9D-4272-BF0E-DEBCDA9404F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60C082E-BEDE-4A36-AD4F-E56FCBC72BC6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B9189A5E-B3F2-4003-B82D-4659A7F939E8}">
  <ds:schemaRefs>
    <ds:schemaRef ds:uri="http://schemas.microsoft.com/office/2006/metadata/properties"/>
    <ds:schemaRef ds:uri="http://schemas.microsoft.com/office/infopath/2007/PartnerControls"/>
    <ds:schemaRef ds:uri="6be2880b-0d8e-44a2-b323-ce3f967a397f"/>
    <ds:schemaRef ds:uri="718ef3fb-350f-4c52-a46d-3d2e8f9ea6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 APCR</vt:lpstr>
    </vt:vector>
  </TitlesOfParts>
  <Company>Capital Metro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Martinez, Stephen</dc:creator>
  <cp:lastModifiedBy>Martinez, Stephen</cp:lastModifiedBy>
  <dcterms:created xsi:type="dcterms:W3CDTF">2025-01-31T18:27:03Z</dcterms:created>
  <dcterms:modified xsi:type="dcterms:W3CDTF">2025-12-18T22:36:37Z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0x010100185DD3B7827C0C47862C3B386ED860CA030044D8B6F3DAFDE7448E4BB807519B2222</vt:lpwstr>
  </property>
  <property fmtid="{D5CDD505-2E9C-101B-9397-08002B2CF9AE}" pid="5" name="_dlc_policyId">
    <vt:lpwstr>0x010100185DD3B7827C0C47862C3B386ED860CA03|487468523</vt:lpwstr>
  </property>
  <property fmtid="{D5CDD505-2E9C-101B-9397-08002B2CF9AE}" pid="6" name="ItemRetentionFormula">
    <vt:lpwstr>&lt;formula id="Microsoft.Office.RecordsManagement.PolicyFeatures.Expiration.Formula.BuiltIn"&gt;&lt;number&gt;1&lt;/number&gt;&lt;property&gt;CorrespondenceDate&lt;/property&gt;&lt;propertyId&gt;7850854f-a815-494b-b314-e5796b51de96&lt;/propertyId&gt;&lt;period&gt;days&lt;/period&gt;&lt;/formula&gt;</vt:lpwstr>
  </property>
  <property fmtid="{D5CDD505-2E9C-101B-9397-08002B2CF9AE}" pid="7" name="_dlc_DocIdItemGuid">
    <vt:lpwstr>93e18326-8f78-4bef-8e0b-9a2a60e8d680</vt:lpwstr>
  </property>
  <property fmtid="{D5CDD505-2E9C-101B-9397-08002B2CF9AE}" pid="8" name="e1f1d127b0a2400d9ef7d58a9e3781d6">
    <vt:lpwstr/>
  </property>
  <property fmtid="{D5CDD505-2E9C-101B-9397-08002B2CF9AE}" pid="9" name="MediaServiceImageTags">
    <vt:lpwstr/>
  </property>
  <property fmtid="{D5CDD505-2E9C-101B-9397-08002B2CF9AE}" pid="10" name="Project_x0020_Process">
    <vt:lpwstr/>
  </property>
  <property fmtid="{D5CDD505-2E9C-101B-9397-08002B2CF9AE}" pid="11" name="p730863db30c4ebea11a9d7a6b23d011">
    <vt:lpwstr/>
  </property>
  <property fmtid="{D5CDD505-2E9C-101B-9397-08002B2CF9AE}" pid="12" name="Project_x0020_Document_x0020_Category">
    <vt:lpwstr/>
  </property>
  <property fmtid="{D5CDD505-2E9C-101B-9397-08002B2CF9AE}" pid="13" name="CapMetroDepartmentSingleValue">
    <vt:lpwstr>1;#Finance|13a8fbee-fd07-4f39-a5b9-59afae4d3646</vt:lpwstr>
  </property>
  <property fmtid="{D5CDD505-2E9C-101B-9397-08002B2CF9AE}" pid="14" name="b5ea74f41d224c32b6dadbe4e5a7f491">
    <vt:lpwstr/>
  </property>
  <property fmtid="{D5CDD505-2E9C-101B-9397-08002B2CF9AE}" pid="15" name="ProjectName">
    <vt:lpwstr/>
  </property>
  <property fmtid="{D5CDD505-2E9C-101B-9397-08002B2CF9AE}" pid="16" name="lcf76f155ced4ddcb4097134ff3c332f">
    <vt:lpwstr/>
  </property>
  <property fmtid="{D5CDD505-2E9C-101B-9397-08002B2CF9AE}" pid="17" name="Project Process">
    <vt:lpwstr/>
  </property>
  <property fmtid="{D5CDD505-2E9C-101B-9397-08002B2CF9AE}" pid="18" name="Project Document Category">
    <vt:lpwstr/>
  </property>
</Properties>
</file>