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pmetro.sharepoint.com/sites/FIN/ACCTLib/05. Financial Reports/Transparency/FY26/SUBMITTED/"/>
    </mc:Choice>
  </mc:AlternateContent>
  <xr:revisionPtr revIDLastSave="44" documentId="8_{4E95B72E-8382-4074-9AAF-3031287B5A42}" xr6:coauthVersionLast="47" xr6:coauthVersionMax="47" xr10:uidLastSave="{29408C22-940D-4395-A4BE-B0C4013DB20F}"/>
  <bookViews>
    <workbookView xWindow="-28920" yWindow="-13365" windowWidth="29040" windowHeight="15840" xr2:uid="{83BE5F5E-D3D9-4E64-A7A1-C2134B8C06E3}"/>
  </bookViews>
  <sheets>
    <sheet name="FY26 APCR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812</definedName>
    <definedName name="_AtRisk_SimSetting_ReportOptionReportsFileType" hidden="1">1</definedName>
    <definedName name="_AtRisk_SimSetting_ReportOptionSelectiveQR" hidden="1">FALSE</definedName>
    <definedName name="_AtRisk_SimSetting_ReportsList" hidden="1">812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#REF!</definedName>
    <definedName name="_xlnm._FilterDatabase" hidden="1">#REF!</definedName>
    <definedName name="_Table1_In1" localSheetId="0" hidden="1">[1]Modelback!#REF!</definedName>
    <definedName name="_Table1_In1" hidden="1">[1]Modelback!#REF!</definedName>
    <definedName name="_Table1_Out" hidden="1">[1]Modelback!#REF!</definedName>
    <definedName name="_Table2_In1" localSheetId="0" hidden="1">#REF!</definedName>
    <definedName name="_Table2_In1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S2DocOpenMode" hidden="1">"AS2DocumentEdit"</definedName>
    <definedName name="AS2HasNoAutoHeaderFooter" hidden="1">" "</definedName>
    <definedName name="D60LFR" localSheetId="0" hidden="1">#REF!</definedName>
    <definedName name="D60LFR" hidden="1">#REF!</definedName>
    <definedName name="dfg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dfg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ff" localSheetId="0" hidden="1">{#N/A,#N/A,FALSE,"Aging Summary";#N/A,#N/A,FALSE,"Ratio Analysis";#N/A,#N/A,FALSE,"Test 120 Day Accts";#N/A,#N/A,FALSE,"Tickmarks"}</definedName>
    <definedName name="ff" hidden="1">{#N/A,#N/A,FALSE,"Aging Summary";#N/A,#N/A,FALSE,"Ratio Analysis";#N/A,#N/A,FALSE,"Test 120 Day Accts";#N/A,#N/A,FALSE,"Tickmarks"}</definedName>
    <definedName name="IQ_ACCOUNT_CHANGE" hidden="1">"IQ_ACCOUNT_CHANGE"</definedName>
    <definedName name="IQ_ACCOUNTS_PAY" hidden="1">"IQ_ACCOUNTS_PAY"</definedName>
    <definedName name="IQ_ACCRUED_EXP" hidden="1">"IQ_ACCRUED_EXP"</definedName>
    <definedName name="IQ_ADD_PAID_IN" hidden="1">"IQ_ADD_PAID_IN"</definedName>
    <definedName name="IQ_ADDIN" hidden="1">"AUTO"</definedName>
    <definedName name="IQ_AMORTIZATION" hidden="1">"IQ_AMORTIZATION"</definedName>
    <definedName name="IQ_ASSET_TURNS" hidden="1">"IQ_ASSET_TURNS"</definedName>
    <definedName name="IQ_BASIC_EPS_EXCL" hidden="1">"IQ_BASIC_EPS_EXCL"</definedName>
    <definedName name="IQ_BASIC_EPS_INCL" hidden="1">"IQ_BASIC_EPS_INCL"</definedName>
    <definedName name="IQ_BASIC_NORMAL_EPS" hidden="1">"IQ_BASIC_NORMAL_EPS"</definedName>
    <definedName name="IQ_BASIC_WEIGHT" hidden="1">"IQ_BASIC_WEIGHT"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V_OVER_SHARES" hidden="1">"IQ_BV_OVER_SHARES"</definedName>
    <definedName name="IQ_CAPEX" hidden="1">"IQ_CAPEX"</definedName>
    <definedName name="IQ_CAPITAL_LEASE" hidden="1">"IQ_CAPITAL_LEASE"</definedName>
    <definedName name="IQ_CASH" hidden="1">"IQ_CASH"</definedName>
    <definedName name="IQ_CASH_DUE_BANKS" hidden="1">"IQ_CASH_DUE_BANKS"</definedName>
    <definedName name="IQ_CASH_EQUIV" hidden="1">"IQ_CASH_EQUIV"</definedName>
    <definedName name="IQ_CASH_INTEREST" hidden="1">"IQ_CASH_INTEREST"</definedName>
    <definedName name="IQ_CASH_ST" hidden="1">"IQ_CASH_ST"</definedName>
    <definedName name="IQ_CASH_TAXES" hidden="1">"IQ_CASH_TAXES"</definedName>
    <definedName name="IQ_CH" hidden="1">110000</definedName>
    <definedName name="IQ_CHANGES_WORK_CAP" hidden="1">"IQ_CHANGES_WORK_CAP"</definedName>
    <definedName name="IQ_CITY" hidden="1">"IQ_CITY"</definedName>
    <definedName name="IQ_CLOSEPRICE" hidden="1">"IQ_CLOSEPRICE"</definedName>
    <definedName name="IQ_COMMON_STOCK" hidden="1">"IQ_COMMON_STOCK"</definedName>
    <definedName name="IQ_COMPANY_ADDRESS" hidden="1">"IQ_COMPANY_ADDRESS"</definedName>
    <definedName name="IQ_COMPANY_NAME" hidden="1">"IQ_COMPANY_NAME"</definedName>
    <definedName name="IQ_COMPANY_PHONE" hidden="1">"IQ_COMPANY_PHONE"</definedName>
    <definedName name="IQ_COMPANY_STREET1" hidden="1">"IQ_COMPANY_STREET1"</definedName>
    <definedName name="IQ_COMPANY_STREET2" hidden="1">"IQ_COMPANY_STREET2"</definedName>
    <definedName name="IQ_COMPANY_TICKER" hidden="1">"IQ_COMPANY_TICKER"</definedName>
    <definedName name="IQ_COMPANY_WEBSITE" hidden="1">"IQ_COMPANY_WEBSITE"</definedName>
    <definedName name="IQ_COMPANY_ZIP" hidden="1">"IQ_COMPANY_ZIP"</definedName>
    <definedName name="IQ_COST_REVENUE" hidden="1">"IQ_COST_REVENUE"</definedName>
    <definedName name="IQ_COUNTRY_NAME" hidden="1">"IQ_COUNTRY_NAME"</definedName>
    <definedName name="IQ_CQ" hidden="1">5000</definedName>
    <definedName name="IQ_CURRENT_PORT" hidden="1">"IQ_CURRENT_PORT"</definedName>
    <definedName name="IQ_CURRENT_RATIO" hidden="1">"IQ_CURRENT_RATIO"</definedName>
    <definedName name="IQ_CY" hidden="1">10000</definedName>
    <definedName name="IQ_DAILY" hidden="1">500000</definedName>
    <definedName name="IQ_DAYS_PAY_OUTST" hidden="1">"IQ_DAYS_PAY_OUTST"</definedName>
    <definedName name="IQ_DAYS_SALES_OUTST" hidden="1">"IQ_DAYS_SALES_OUTST"</definedName>
    <definedName name="IQ_DEFERRED_INC_TAX" hidden="1">"IQ_DEFERRED_INC_TAX"</definedName>
    <definedName name="IQ_DEFERRED_TAXES" hidden="1">"IQ_DEFERRED_TAXES"</definedName>
    <definedName name="IQ_DEPRE_AMORT" hidden="1">"IQ_DEPRE_AMORT"</definedName>
    <definedName name="IQ_DEPRE_AMORT_SUPPL" hidden="1">"IQ_DEPRE_AMORT_SUPPL"</definedName>
    <definedName name="IQ_DEPRE_DEPLE" hidden="1">"IQ_DEPRE_DEPLE"</definedName>
    <definedName name="IQ_DEPRE_SUPP" hidden="1">"IQ_DEPRE_SUPP"</definedName>
    <definedName name="IQ_DESCRIPTION_LONG" hidden="1">"IQ_DESCRIPTION_LONG"</definedName>
    <definedName name="IQ_DILUT_ADJUST" hidden="1">"IQ_DILUT_ADJUST"</definedName>
    <definedName name="IQ_DILUT_EPS_EXCL" hidden="1">"IQ_DILUT_EPS_EXCL"</definedName>
    <definedName name="IQ_DILUT_EPS_INCL" hidden="1">"IQ_DILUT_EPS_INCL"</definedName>
    <definedName name="IQ_DILUT_NORMAL_EPS" hidden="1">"IQ_DILUT_NORMAL_EPS"</definedName>
    <definedName name="IQ_DILUT_WEIGHT" hidden="1">"IQ_DILUT_WEIGHT"</definedName>
    <definedName name="IQ_DISCONT_OPER" hidden="1">"IQ_DISCONT_OPER"</definedName>
    <definedName name="IQ_DIVID_SHARE" hidden="1">"IQ_DIVID_SHARE"</definedName>
    <definedName name="IQ_DNTM" hidden="1">700000</definedName>
    <definedName name="IQ_EBIT" hidden="1">"IQ_EBIT"</definedName>
    <definedName name="IQ_EBIT_10K" hidden="1">"IQ_EBIT_10K"</definedName>
    <definedName name="IQ_EBIT_10Q" hidden="1">"IQ_EBIT_10Q"</definedName>
    <definedName name="IQ_EBIT_10Q1" hidden="1">"IQ_EBIT_10Q1"</definedName>
    <definedName name="IQ_EBIT_GROWTH_1" hidden="1">"IQ_EBIT_GROWTH_1"</definedName>
    <definedName name="IQ_EBIT_GROWTH_2" hidden="1">"IQ_EBIT_GROWTH_2"</definedName>
    <definedName name="IQ_EBIT_MARGIN" hidden="1">"IQ_EBIT_MARGIN"</definedName>
    <definedName name="IQ_EBIT_OVER_IE" hidden="1">"IQ_EBIT_OVER_IE"</definedName>
    <definedName name="IQ_EBITDA" hidden="1">"IQ_EBITDA"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CAPEX_OVER_TOTAL_IE" hidden="1">"IQ_EBITDA_CAPEX_OVER_TOTAL_IE"</definedName>
    <definedName name="IQ_EBITDA_GROWTH_1" hidden="1">"IQ_EBITDA_GROWTH_1"</definedName>
    <definedName name="IQ_EBITDA_GROWTH_2" hidden="1">"IQ_EBITDA_GROWTH_2"</definedName>
    <definedName name="IQ_EBITDA_MARGIN" hidden="1">"IQ_EBITDA_MARGIN"</definedName>
    <definedName name="IQ_EBITDA_OVER_TOTAL_IE" hidden="1">"IQ_EBITDA_OVER_TOTAL_IE"</definedName>
    <definedName name="IQ_EFFECT_SPECIAL_CHARGE" hidden="1">"IQ_EFFECT_SPECIAL_CHARGE"</definedName>
    <definedName name="IQ_EMPLOYEES" hidden="1">"IQ_EMPLOYEES"</definedName>
    <definedName name="IQ_ENTERPRISE_VALUE" hidden="1">"IQ_ENTERPRISE_VALUE"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EST" hidden="1">"IQ_EPS_EST"</definedName>
    <definedName name="IQ_EPS_EST_1" hidden="1">"IQ_EPS_EST_1"</definedName>
    <definedName name="IQ_EQUITY_AFFIL" hidden="1">"IQ_EQUITY_AFFIL"</definedName>
    <definedName name="IQ_EQV_OVER_BV" hidden="1">"IQ_EQV_OVER_BV"</definedName>
    <definedName name="IQ_EQV_OVER_LTM_PRETAX_INC" hidden="1">"IQ_EQV_OVER_LTM_PRETAX_INC"</definedName>
    <definedName name="IQ_ESOP_DEBT" hidden="1">"IQ_ESOP_DEBT"</definedName>
    <definedName name="IQ_EV_OVER_EMPLOYEE" hidden="1">"IQ_EV_OVER_EMPLOYEE"</definedName>
    <definedName name="IQ_EV_OVER_LTM_EBIT" hidden="1">"IQ_EV_OVER_LTM_EBIT"</definedName>
    <definedName name="IQ_EV_OVER_LTM_EBITDA" hidden="1">"IQ_EV_OVER_LTM_EBITDA"</definedName>
    <definedName name="IQ_EV_OVER_LTM_REVENUE" hidden="1">"IQ_EV_OVER_LTM_REVENUE"</definedName>
    <definedName name="IQ_EV_OVER_REVENUE_EST" hidden="1">"IQ_EV_OVER_REVENUE_EST"</definedName>
    <definedName name="IQ_EV_OVER_REVENUE_EST_1" hidden="1">"IQ_EV_OVER_REVENUE_EST_1"</definedName>
    <definedName name="IQ_EXCHANGE" hidden="1">"IQ_EXCHANGE"</definedName>
    <definedName name="IQ_EXTRA_ITEMS" hidden="1">"IQ_EXTRA_ITEMS"</definedName>
    <definedName name="IQ_FH" hidden="1">100000</definedName>
    <definedName name="IQ_FINANCING_CASH" hidden="1">"IQ_FINANCING_CASH"</definedName>
    <definedName name="IQ_FOREIGN_EXCHANGE" hidden="1">"IQ_FOREIGN_EXCHANGE"</definedName>
    <definedName name="IQ_FQ" hidden="1">500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Y" hidden="1">1000</definedName>
    <definedName name="IQ_FY_DATE" hidden="1">"IQ_FY_DATE"</definedName>
    <definedName name="IQ_GAIN_SALE_ASSETS" hidden="1">"IQ_GAIN_SALE_ASSETS"</definedName>
    <definedName name="IQ_GOODWILL_NET" hidden="1">"IQ_GOODWILL_NET"</definedName>
    <definedName name="IQ_GROSS_DIVID" hidden="1">"IQ_GROSS_DIVID"</definedName>
    <definedName name="IQ_GROSS_MARGIN" hidden="1">"IQ_GROSS_MARGIN"</definedName>
    <definedName name="IQ_GROSS_PROFIT" hidden="1">"IQ_GROSS_PROFIT"</definedName>
    <definedName name="IQ_HIGHPRICE" hidden="1">"IQ_HIGHPRICE"</definedName>
    <definedName name="IQ_INC_AFTER_TAX" hidden="1">"IQ_INC_AFTER_TAX"</definedName>
    <definedName name="IQ_INC_AVAIL_EXCL" hidden="1">"IQ_INC_AVAIL_EXCL"</definedName>
    <definedName name="IQ_INC_AVAIL_INCL" hidden="1">"IQ_INC_AVAIL_INCL"</definedName>
    <definedName name="IQ_INC_BEFORE_TAX" hidden="1">"IQ_INC_BEFORE_TAX"</definedName>
    <definedName name="IQ_INC_TAX" hidden="1">"IQ_INC_TAX"</definedName>
    <definedName name="IQ_INC_TAX_EXCL" hidden="1">"IQ_INC_TAX_EXCL"</definedName>
    <definedName name="IQ_INTANGIBLES_NET" hidden="1">"IQ_INTANGIBLES_NET"</definedName>
    <definedName name="IQ_INTEREST_EXP_NET" hidden="1">"IQ_INTEREST_EXP_NET"</definedName>
    <definedName name="IQ_INTEREST_EXP_NON" hidden="1">"IQ_INTEREST_EXP_NON"</definedName>
    <definedName name="IQ_INTEREST_EXP_SUPPL" hidden="1">"IQ_INTEREST_EXP_SUPPL"</definedName>
    <definedName name="IQ_INTEREST_INC" hidden="1">"IQ_INTEREST_INC"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"IQ_INTEREST_INC_NON"</definedName>
    <definedName name="IQ_INVENTORY_TURNS" hidden="1">"IQ_INVENTORY_TURNS"</definedName>
    <definedName name="IQ_ISS_DEBT_NET" hidden="1">"IQ_ISS_DEBT_NET"</definedName>
    <definedName name="IQ_ISS_STOCK_NET" hidden="1">"IQ_ISS_STOCK_NET"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SALEPRICE" hidden="1">"IQ_LASTSALEPRICE"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OAN_LOSS" hidden="1">"IQ_LOAN_LOSS"</definedName>
    <definedName name="IQ_LONG_TERM_DEBT" hidden="1">"IQ_LONG_TERM_DEBT"</definedName>
    <definedName name="IQ_LONG_TERM_DEBT_OVER_TOTAL_CAP" hidden="1">"IQ_LONG_TERM_DEBT_OVER_TOTAL_CAP"</definedName>
    <definedName name="IQ_LONG_TERM_GROWTH" hidden="1">"IQ_LONG_TERM_GROWTH"</definedName>
    <definedName name="IQ_LONG_TERM_INV" hidden="1">"IQ_LONG_TERM_INV"</definedName>
    <definedName name="IQ_LOWPRICE" hidden="1">"IQ_LOWPRICE"</definedName>
    <definedName name="IQ_LTM" hidden="1">2000</definedName>
    <definedName name="IQ_LTM_DATE" hidden="1">"IQ_LTM_DATE"</definedName>
    <definedName name="IQ_LTM_REVENUE_OVER_EMPLOYEES" hidden="1">"IQ_LTM_REVENUE_OVER_EMPLOYEES"</definedName>
    <definedName name="IQ_LTMMONTH" hidden="1">120000</definedName>
    <definedName name="IQ_MARKETCAP" hidden="1">"IQ_MARKETCAP"</definedName>
    <definedName name="IQ_MINORITY_INTEREST" hidden="1">"IQ_MINORITY_INTEREST"</definedName>
    <definedName name="IQ_MINORITY_INTEREST_IS" hidden="1">"IQ_MINORITY_INTEREST_IS"</definedName>
    <definedName name="IQ_MISC_EARN_ADJ" hidden="1">"IQ_MISC_EARN_ADJ"</definedName>
    <definedName name="IQ_MONTH" hidden="1">15000</definedName>
    <definedName name="IQ_MTD" hidden="1">800000</definedName>
    <definedName name="IQ_NAMES_REVISION_DATE_" hidden="1">40732.6614236111</definedName>
    <definedName name="IQ_NET_CHANGE" hidden="1">"IQ_NET_CHANGE"</definedName>
    <definedName name="IQ_NET_DEBT" hidden="1">"IQ_NET_DEBT"</definedName>
    <definedName name="IQ_NET_INC" hidden="1">"IQ_NET_INC"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"IQ_NET_INC_BEFORE"</definedName>
    <definedName name="IQ_NET_INC_CF" hidden="1">"IQ_NET_INC_CF"</definedName>
    <definedName name="IQ_NET_INC_GROWTH_1" hidden="1">"IQ_NET_INC_GROWTH_1"</definedName>
    <definedName name="IQ_NET_INC_GROWTH_2" hidden="1">"IQ_NET_INC_GROWTH_2"</definedName>
    <definedName name="IQ_NET_INC_MARGIN" hidden="1">"IQ_NET_INC_MARGIN"</definedName>
    <definedName name="IQ_NET_INTEREST_INC" hidden="1">"IQ_NET_INTEREST_INC"</definedName>
    <definedName name="IQ_NET_INTEREST_INC_AFTER_LL" hidden="1">"IQ_NET_INTEREST_INC_AFTER_LL"</definedName>
    <definedName name="IQ_NET_LOANS" hidden="1">"IQ_NET_LOANS"</definedName>
    <definedName name="IQ_NON_CASH" hidden="1">"IQ_NON_CASH"</definedName>
    <definedName name="IQ_NON_INTEREST_EXP" hidden="1">"IQ_NON_INTEREST_EXP"</definedName>
    <definedName name="IQ_NON_INTEREST_INC" hidden="1">"IQ_NON_INTEREST_INC"</definedName>
    <definedName name="IQ_NORMAL_INC_AFTER" hidden="1">"IQ_NORMAL_INC_AFTER"</definedName>
    <definedName name="IQ_NORMAL_INC_AVAIL" hidden="1">"IQ_NORMAL_INC_AVAIL"</definedName>
    <definedName name="IQ_NORMAL_INC_BEFORE" hidden="1">"IQ_NORMAL_INC_BEFORE"</definedName>
    <definedName name="IQ_NOTES_PAY" hidden="1">"IQ_NOTES_PAY"</definedName>
    <definedName name="IQ_NTM" hidden="1">6000</definedName>
    <definedName name="IQ_OPENPRICE" hidden="1">"IQ_OPENPRICE"</definedName>
    <definedName name="IQ_OPER_INC" hidden="1">"IQ_OPER_INC"</definedName>
    <definedName name="IQ_OTHER_ASSETS" hidden="1">"IQ_OTHER_ASSETS"</definedName>
    <definedName name="IQ_OTHER_CURRENT_ASSETS" hidden="1">"IQ_OTHER_CURRENT_ASSETS"</definedName>
    <definedName name="IQ_OTHER_CURRENT_LIAB" hidden="1">"IQ_OTHER_CURRENT_LIAB"</definedName>
    <definedName name="IQ_OTHER_EARNING" hidden="1">"IQ_OTHER_EARNING"</definedName>
    <definedName name="IQ_OTHER_EQUITY" hidden="1">"IQ_OTHER_EQUITY"</definedName>
    <definedName name="IQ_OTHER_INVESTING" hidden="1">"IQ_OTHER_INVESTING"</definedName>
    <definedName name="IQ_OTHER_LIAB" hidden="1">"IQ_OTHER_LIAB"</definedName>
    <definedName name="IQ_OTHER_LONG_TERM" hidden="1">"IQ_OTHER_LONG_TERM"</definedName>
    <definedName name="IQ_OTHER_NET" hidden="1">"IQ_OTHER_NET"</definedName>
    <definedName name="IQ_OTHER_OPER" hidden="1">"IQ_OTHER_OPER"</definedName>
    <definedName name="IQ_OTHER_RECEIV" hidden="1">"IQ_OTHER_RECEIV"</definedName>
    <definedName name="IQ_OTHER_REVENUE" hidden="1">"IQ_OTHER_REVENUE"</definedName>
    <definedName name="IQ_PAY_ACCRUED" hidden="1">"IQ_PAY_ACCRUED"</definedName>
    <definedName name="IQ_PERIODDATE" hidden="1">"IQ_PERIODDATE"</definedName>
    <definedName name="IQ_PREF_DIVID" hidden="1">"IQ_PREF_DIVID"</definedName>
    <definedName name="IQ_PREF_STOCK" hidden="1">"IQ_PREF_STOCK"</definedName>
    <definedName name="IQ_PREPAID_EXPEN" hidden="1">"IQ_PREPAID_EXPEN"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ICE_OVER_EPS_EST" hidden="1">"IQ_PRICE_OVER_EPS_EST"</definedName>
    <definedName name="IQ_PRICE_OVER_EPS_EST_1" hidden="1">"IQ_PRICE_OVER_EPS_EST_1"</definedName>
    <definedName name="IQ_PRICE_OVER_LTM_EPS" hidden="1">"IQ_PRICE_OVER_LTM_EPS"</definedName>
    <definedName name="IQ_PRICEDATE" hidden="1">"IQ_PRICEDATE"</definedName>
    <definedName name="IQ_PRICEDATETIME" hidden="1">"IQ_PRICEDATETIME"</definedName>
    <definedName name="IQ_PRO_FORMA_BASIC_EPS" hidden="1">"IQ_PRO_FORMA_BASIC_EPS"</definedName>
    <definedName name="IQ_PRO_FORMA_DILUT_EPS" hidden="1">"IQ_PRO_FORMA_DILUT_EPS"</definedName>
    <definedName name="IQ_PRO_FORMA_NET_INC" hidden="1">"IQ_PRO_FORMA_NET_INC"</definedName>
    <definedName name="IQ_PROPERTY_GROSS" hidden="1">"IQ_PROPERTY_GROSS"</definedName>
    <definedName name="IQ_PROPERTY_NET" hidden="1">"IQ_PROPERTY_NET"</definedName>
    <definedName name="IQ_QTD" hidden="1">750000</definedName>
    <definedName name="IQ_QUICK_RATIO" hidden="1">"IQ_QUICK_RATIO"</definedName>
    <definedName name="IQ_REDEEM_PREF_STOCK" hidden="1">"IQ_REDEEM_PREF_STOCK"</definedName>
    <definedName name="IQ_RESEARCH_DEV" hidden="1">"IQ_RESEARCH_DEV"</definedName>
    <definedName name="IQ_RETAINED_EARN" hidden="1">"IQ_RETAINED_EARN"</definedName>
    <definedName name="IQ_RETURN_ASSETS" hidden="1">"IQ_RETURN_ASSETS"</definedName>
    <definedName name="IQ_RETURN_EQUITY" hidden="1">"IQ_RETURN_EQUITY"</definedName>
    <definedName name="IQ_RETURN_INVESTMENT" hidden="1">"IQ_RETURN_INVESTMENT"</definedName>
    <definedName name="IQ_REVENUE" hidden="1">"IQ_REVENUE"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SGA" hidden="1">"IQ_SGA"</definedName>
    <definedName name="IQ_SHARESOUTSTANDING" hidden="1">"IQ_SHARESOUTSTANDING"</definedName>
    <definedName name="IQ_SHORT_TERM_INVEST" hidden="1">"IQ_SHORT_TERM_INVEST"</definedName>
    <definedName name="IQ_STATE" hidden="1">"IQ_STATE"</definedName>
    <definedName name="IQ_STOCK_BASED" hidden="1">"IQ_STOCK_BASED"</definedName>
    <definedName name="IQ_TODAY" hidden="1">0</definedName>
    <definedName name="IQ_TOTAL_ASSETS" hidden="1">"IQ_TOTAL_ASSETS"</definedName>
    <definedName name="IQ_TOTAL_CASH_DIVID" hidden="1">"IQ_TOTAL_CASH_DIVID"</definedName>
    <definedName name="IQ_TOTAL_CASH_FINAN" hidden="1">"IQ_TOTAL_CASH_FINAN"</definedName>
    <definedName name="IQ_TOTAL_CASH_INVEST" hidden="1">"IQ_TOTAL_CASH_INVEST"</definedName>
    <definedName name="IQ_TOTAL_CASH_OPER" hidden="1">"IQ_TOTAL_CASH_OPER"</definedName>
    <definedName name="IQ_TOTAL_COMMON" hidden="1">"IQ_TOTAL_COMMON"</definedName>
    <definedName name="IQ_TOTAL_CURRENT_ASSETS" hidden="1">"IQ_TOTAL_CURRENT_ASSETS"</definedName>
    <definedName name="IQ_TOTAL_CURRENT_LIAB" hidden="1">"IQ_TOTAL_CURRENT_LIAB"</definedName>
    <definedName name="IQ_TOTAL_DEBT" hidden="1">"IQ_TOTAL_DEBT"</definedName>
    <definedName name="IQ_TOTAL_DEBT_OVER_EBITDA" hidden="1">"IQ_TOTAL_DEBT_OVER_EBITDA"</definedName>
    <definedName name="IQ_TOTAL_DEBT_OVER_TOTAL_BV" hidden="1">"IQ_TOTAL_DEBT_OVER_TOTAL_BV"</definedName>
    <definedName name="IQ_TOTAL_DEBT_OVER_TOTAL_CAP" hidden="1">"IQ_TOTAL_DEBT_OVER_TOTAL_CAP"</definedName>
    <definedName name="IQ_TOTAL_EQUITY" hidden="1">"IQ_TOTAL_EQUITY"</definedName>
    <definedName name="IQ_TOTAL_INTEREST_EXP" hidden="1">"IQ_TOTAL_INTEREST_EXP"</definedName>
    <definedName name="IQ_TOTAL_INVENTORY" hidden="1">"IQ_TOTAL_INVENTORY"</definedName>
    <definedName name="IQ_TOTAL_LIAB" hidden="1">"IQ_TOTAL_LIAB"</definedName>
    <definedName name="IQ_TOTAL_LIAB_SHAREHOLD" hidden="1">"IQ_TOTAL_LIAB_SHAREHOLD"</definedName>
    <definedName name="IQ_TOTAL_LONG_DEBT" hidden="1">"IQ_TOTAL_LONG_DEBT"</definedName>
    <definedName name="IQ_TOTAL_OPER_EXPEN" hidden="1">"IQ_TOTAL_OPER_EXPEN"</definedName>
    <definedName name="IQ_TOTAL_RECEIV" hidden="1">"IQ_TOTAL_RECEIV"</definedName>
    <definedName name="IQ_TOTAL_REVENUE" hidden="1">"IQ_TOTAL_REVENUE"</definedName>
    <definedName name="IQ_TOTAL_SPECIAL" hidden="1">"IQ_TOTAL_SPECIAL"</definedName>
    <definedName name="IQ_TRADE_AR" hidden="1">"IQ_TRADE_AR"</definedName>
    <definedName name="IQ_TREASURY_STOCK" hidden="1">"IQ_TREASURY_STOCK"</definedName>
    <definedName name="IQ_UNREALIZED_GAIN" hidden="1">"IQ_UNREALIZED_GAIN"</definedName>
    <definedName name="IQ_UNUSUAL_EXP" hidden="1">"IQ_UNUSUAL_EXP"</definedName>
    <definedName name="IQ_US_GAAP" hidden="1">"IQ_US_GAAP"</definedName>
    <definedName name="IQ_VOLUME" hidden="1">"IQ_VOLUME"</definedName>
    <definedName name="IQ_WEEK" hidden="1">50000</definedName>
    <definedName name="IQ_YEARHIGH" hidden="1">"IQ_YEARHIGH"</definedName>
    <definedName name="IQ_YEARLOW" hidden="1">"IQ_YEARLOW"</definedName>
    <definedName name="IQ_YTD" hidden="1">3000</definedName>
    <definedName name="IQ_YTDMONTH" hidden="1">130000</definedName>
    <definedName name="NoYes">'[2]Dynamics Enum Cache'!$A$1:$A$2</definedName>
    <definedName name="ok" localSheetId="0" hidden="1">{"ReportTop",#N/A,FALSE,"report top"}</definedName>
    <definedName name="ok" hidden="1">{"ReportTop",#N/A,FALSE,"report top"}</definedName>
    <definedName name="page\x2dtotal">'[3]FY25 AP Invoice Details'!#REF!</definedName>
    <definedName name="page\x2dtotal\x2dmaster0">'[3]FY25 AP Invoice Details'!#REF!</definedName>
    <definedName name="Pal_Workbook_GUID" hidden="1">"TRWHB2T6D4EWHSRJPZGPW2KM"</definedName>
    <definedName name="please">[4]Sheet2!$C$11/[4]Sheet2!$C$22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SwapState" hidden="1">TRUE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pl">[4]Sheet2!$G$33</definedName>
    <definedName name="sadf" localSheetId="0" hidden="1">{"ReportTop",#N/A,FALSE,"report top"}</definedName>
    <definedName name="sadf" hidden="1">{"ReportTop",#N/A,FALSE,"report top"}</definedName>
    <definedName name="sdfasdfsd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sdfasdfsd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TextRefCopyRangeCount" hidden="1">38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cotop." localSheetId="0" hidden="1">{"ReportTop",#N/A,FALSE,"report top"}</definedName>
    <definedName name="wrn.cotop." hidden="1">{"ReportTop",#N/A,FALSE,"report top"}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Operating._.Models." localSheetId="0" hidden="1">{#N/A,#N/A,TRUE,"Eastern Market";#N/A,#N/A,TRUE,"Western Market";#N/A,#N/A,TRUE,"Sulphur Services";#N/A,#N/A,TRUE,"Global Business";#N/A,#N/A,TRUE,"Incremental Overhead";#N/A,#N/A,TRUE,"Acquired Business"}</definedName>
    <definedName name="wrn.Operating._.Models." hidden="1">{#N/A,#N/A,TRUE,"Eastern Market";#N/A,#N/A,TRUE,"Western Market";#N/A,#N/A,TRUE,"Sulphur Services";#N/A,#N/A,TRUE,"Global Business";#N/A,#N/A,TRUE,"Incremental Overhead";#N/A,#N/A,TRUE,"Acquired Business"}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wrn.print.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LBO._.Model." localSheetId="0" hidden="1">{"toc",#N/A,TRUE,"TOC";"summary",#N/A,TRUE,"Summary";"credit",#N/A,TRUE,"Model";"income",#N/A,TRUE,"Model";"balance",#N/A,TRUE,"Model";"cash",#N/A,TRUE,"Model";"capitalization",#N/A,TRUE,"Model";"margins",#N/A,TRUE,"Model";"acq_bal",#N/A,TRUE,"Model";"dep_amort",#N/A,TRUE,"Model";"tax",#N/A,TRUE,"Model";"dep_tax",#N/A,TRUE,"TOC";#N/A,#N/A,TRUE,"Expenses";"returns",#N/A,TRUE,"Model";"return_calc",#N/A,TRUE,"Returns"}</definedName>
    <definedName name="wrn.Print._.LBO._.Model." hidden="1">{"toc",#N/A,TRUE,"TOC";"summary",#N/A,TRUE,"Summary";"credit",#N/A,TRUE,"Model";"income",#N/A,TRUE,"Model";"balance",#N/A,TRUE,"Model";"cash",#N/A,TRUE,"Model";"capitalization",#N/A,TRUE,"Model";"margins",#N/A,TRUE,"Model";"acq_bal",#N/A,TRUE,"Model";"dep_amort",#N/A,TRUE,"Model";"tax",#N/A,TRUE,"Model";"dep_tax",#N/A,TRUE,"TOC";#N/A,#N/A,TRUE,"Expenses";"returns",#N/A,TRUE,"Model";"return_calc",#N/A,TRUE,"Returns"}</definedName>
    <definedName name="wrn.Print._.Model." localSheetId="0" hidden="1">{"Summary",#N/A,TRUE,"Model";"Returns I",#N/A,TRUE,"Model";"BS - Open",#N/A,TRUE,"Model";"Assumptions",#N/A,TRUE,"Model";"IS",#N/A,TRUE,"Model";"BS",#N/A,TRUE,"Model";"CF",#N/A,TRUE,"Model";"Debt",#N/A,TRUE,"Model";"Debt / Tax",#N/A,TRUE,"Model";"Returns II",#N/A,TRUE,"Model"}</definedName>
    <definedName name="wrn.Print._.Model." hidden="1">{"Summary",#N/A,TRUE,"Model";"Returns I",#N/A,TRUE,"Model";"BS - Open",#N/A,TRUE,"Model";"Assumptions",#N/A,TRUE,"Model";"IS",#N/A,TRUE,"Model";"BS",#N/A,TRUE,"Model";"CF",#N/A,TRUE,"Model";"Debt",#N/A,TRUE,"Model";"Debt / Tax",#N/A,TRUE,"Model";"Returns II",#N/A,TRUE,"Model"}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XDO_?XDOFIELD29?">[5]Expense_Detail!#REF!</definedName>
    <definedName name="XDO_?XDOFIELD30?">[5]Expense_Detail!#REF!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2" i="2" l="1"/>
  <c r="D582" i="2"/>
  <c r="C582" i="2"/>
  <c r="B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</calcChain>
</file>

<file path=xl/sharedStrings.xml><?xml version="1.0" encoding="utf-8"?>
<sst xmlns="http://schemas.openxmlformats.org/spreadsheetml/2006/main" count="583" uniqueCount="582">
  <si>
    <t>Q1</t>
  </si>
  <si>
    <t>Keolis Transit Services, LLC</t>
  </si>
  <si>
    <t>NEW FLYER OF AMERICA</t>
  </si>
  <si>
    <t>MTM TRANSIT LLC</t>
  </si>
  <si>
    <t>HERZOG TRANSIT SERVICES INC</t>
  </si>
  <si>
    <t>Phoenix Cars, LLC</t>
  </si>
  <si>
    <t>WSP USA INC</t>
  </si>
  <si>
    <t>MA SMITH CONTRACTING CO, INC</t>
  </si>
  <si>
    <t>COLONIAL OIL INDUSTRIES, INC.</t>
  </si>
  <si>
    <t>PETROLEUM TRADERS CORP</t>
  </si>
  <si>
    <t>TEXAS MUNICIPAL LEAGUE INTERGOVEMNMENTAL RISK POOL</t>
  </si>
  <si>
    <t>STACY AND WITBECK, INC.</t>
  </si>
  <si>
    <t>Inter-Con Security Systems, Incorporated</t>
  </si>
  <si>
    <t>SHERRY MATTHEWS INC</t>
  </si>
  <si>
    <t>APPLICATIONS SOFTWARE TECHNOLOGY LLC</t>
  </si>
  <si>
    <t>CITY OF MANOR</t>
  </si>
  <si>
    <t>HNTB CORPORATION</t>
  </si>
  <si>
    <t>22ND CENTURY TECHNOLOGIES, INC.</t>
  </si>
  <si>
    <t>TRANSIT HOLDINGS, INC</t>
  </si>
  <si>
    <t>JAMAIL &amp; SMITH CONSTRUCTION LP</t>
  </si>
  <si>
    <t>CLEVELAND MACK SALES, INC.</t>
  </si>
  <si>
    <t>CAPITAL AREA RURAL TRANSPORTATION SYSTEM</t>
  </si>
  <si>
    <t>ARKAY ACQUISTION LLC</t>
  </si>
  <si>
    <t>AECOM TECHNICAL SERVICES, INC.</t>
  </si>
  <si>
    <t>CUMMINS INC.</t>
  </si>
  <si>
    <t>UNITY CONTRACTOR SERVICES, INC</t>
  </si>
  <si>
    <t>RUSH TRUCK CENTERS OF TEXAS, LP</t>
  </si>
  <si>
    <t>ENTERPRISE HOLDINGS, INC</t>
  </si>
  <si>
    <t>MWM DESIGN GROUP</t>
  </si>
  <si>
    <t>MARIO D BENNETT</t>
  </si>
  <si>
    <t>WORLD WIDE TECHNOLOGY INC</t>
  </si>
  <si>
    <t>AFMA, INC.</t>
  </si>
  <si>
    <t>BOWMAN ENGINEERING &amp; CONSULTING, INC.</t>
  </si>
  <si>
    <t>VIA TRANSPORTATION INC.</t>
  </si>
  <si>
    <t>LOWER COLORADO RIVER AUTHORITY</t>
  </si>
  <si>
    <t>VERIZON WIRELESS</t>
  </si>
  <si>
    <t>HUITT-ZOLLARS INC</t>
  </si>
  <si>
    <t>HDR ENGINEERING INC</t>
  </si>
  <si>
    <t>AUSTIN ENERGY</t>
  </si>
  <si>
    <t>Springdale East Owner LLC</t>
  </si>
  <si>
    <t>THE JANEK CORPORATION</t>
  </si>
  <si>
    <t>MCADAMS GROUP, LLC</t>
  </si>
  <si>
    <t>DG INVESTMENT INTERMEDIATE HOLDINGS 2, INC.</t>
  </si>
  <si>
    <t>VOITH US INC.</t>
  </si>
  <si>
    <t>GRAINGER</t>
  </si>
  <si>
    <t>CONVERGEONE INC</t>
  </si>
  <si>
    <t>CARAHSOFT TECHNOLOGY CORP</t>
  </si>
  <si>
    <t>ELK Electric, Inc.</t>
  </si>
  <si>
    <t>Met Phase I 95, Ltd.</t>
  </si>
  <si>
    <t>BRIGHT HORIZONS CAPITAL CORP</t>
  </si>
  <si>
    <t>Batteries Plus Bulbs</t>
  </si>
  <si>
    <t>PREVOST CAR (US) INC</t>
  </si>
  <si>
    <t>CAP-A-BUS, INC</t>
  </si>
  <si>
    <t>FREESE &amp; NICHOLS, INC</t>
  </si>
  <si>
    <t>CANON SOLUTIONS AMERICA, INC</t>
  </si>
  <si>
    <t>AKEN INDUSTRIES, LLC</t>
  </si>
  <si>
    <t>AT&amp;T WIRELESS SERVICES</t>
  </si>
  <si>
    <t>ARTHUR J GALLAGHER RISK MANAGEMENT SERVICES LLC</t>
  </si>
  <si>
    <t>CFJ MANUFACTURING LP</t>
  </si>
  <si>
    <t>A CUSTOMER'S POINT OF VIEW, INC.</t>
  </si>
  <si>
    <t>UNIFIRST CORP</t>
  </si>
  <si>
    <t>SHI GOVERNMENT SOLUTIONS</t>
  </si>
  <si>
    <t>TRAPEZE SOFTWARE GROUP INC</t>
  </si>
  <si>
    <t>GlideFast Consulting LLC</t>
  </si>
  <si>
    <t>CL TRIANGLE LLC</t>
  </si>
  <si>
    <t>Atx-Vip Towing</t>
  </si>
  <si>
    <t>MOHAWK MFG. &amp; SUPPLY CO.</t>
  </si>
  <si>
    <t>UNUM LIFE INSURANCE COMPANY OF AMERICA</t>
  </si>
  <si>
    <t>LEIF JOHNSON FORD</t>
  </si>
  <si>
    <t>TD INDUSTRIES</t>
  </si>
  <si>
    <t>RSM US LLP</t>
  </si>
  <si>
    <t>1303 PROPERTIES LTD</t>
  </si>
  <si>
    <t>MODERN RAILWAY SYSTEMS, INC.</t>
  </si>
  <si>
    <t>TEXAS DEPARTMENT OF INFORMATION RESOURCES</t>
  </si>
  <si>
    <t>HALFF ASSOCIATES INC</t>
  </si>
  <si>
    <t>Holt Renewables, LLC</t>
  </si>
  <si>
    <t>EXOS WORKS INC</t>
  </si>
  <si>
    <t>CALIFORNIA CREATIVE SOLUTIONS INC</t>
  </si>
  <si>
    <t>ARNOLD OIL COMPANY OF AUSTIN, LP</t>
  </si>
  <si>
    <t>MOVABILITY INC</t>
  </si>
  <si>
    <t>TERRACON CONSULTANTS INC</t>
  </si>
  <si>
    <t>DRIVE A SENIOR CENTRAL TEXAS</t>
  </si>
  <si>
    <t>BRINK'S, INCORPORATED</t>
  </si>
  <si>
    <t>ACUITY SPECIALTY PRODUCTS, INC.</t>
  </si>
  <si>
    <t>3423 HOLDING, LLC</t>
  </si>
  <si>
    <t>SMARTMAIL OF AUSTIN, INC.</t>
  </si>
  <si>
    <t>Zonar Systems, Inc.</t>
  </si>
  <si>
    <t>UNIVERSITY OF TEXAS</t>
  </si>
  <si>
    <t>Lytx, Inc.</t>
  </si>
  <si>
    <t>THERMO KING OF AUSTIN</t>
  </si>
  <si>
    <t>GREENBURG TRAURIG</t>
  </si>
  <si>
    <t>SENIOR ACCESS</t>
  </si>
  <si>
    <t>CDW LLC</t>
  </si>
  <si>
    <t>MCKINNEY YORK ARCHITECTS</t>
  </si>
  <si>
    <t>WAVE BUSINESS</t>
  </si>
  <si>
    <t>LUMINATOR TECHNOLOGY GROUP, INC</t>
  </si>
  <si>
    <t>DRIVE A SENIOR AUSTIN TEXAS</t>
  </si>
  <si>
    <t>GALLAGHER BENEFIT SERVICES, INC</t>
  </si>
  <si>
    <t>INTERSECTION MEDIA, LLC</t>
  </si>
  <si>
    <t>TEXAS GAS SERVICE</t>
  </si>
  <si>
    <t>MIDWEST BUS CORPORATION</t>
  </si>
  <si>
    <t>CAPITOL BEARING &amp; HYDRALICS</t>
  </si>
  <si>
    <t>OPTUM BANK INC</t>
  </si>
  <si>
    <t>AUSTIN INDEPENDENT SCHOOL DISTRICT</t>
  </si>
  <si>
    <t>Genfare, LLC</t>
  </si>
  <si>
    <t>ULTIMATE SOFTWARE</t>
  </si>
  <si>
    <t>QUANTUM RADIATORS INC</t>
  </si>
  <si>
    <t>ULINE, INC</t>
  </si>
  <si>
    <t>Seamless Guadalupe Ltd</t>
  </si>
  <si>
    <t>EYEMED VISION CARE</t>
  </si>
  <si>
    <t>KIMLEY-HORN AND ASSOCIATES, INC.</t>
  </si>
  <si>
    <t>SOUTHERN TIRE MART, LLC</t>
  </si>
  <si>
    <t>DEBORAH B LANGEHENNIG</t>
  </si>
  <si>
    <t>BRIDGEFARMER &amp; ASSOCIATES, INC.</t>
  </si>
  <si>
    <t>Forsythe Brothers Infrastructure, LLC</t>
  </si>
  <si>
    <t>Keystone Automotive Industries</t>
  </si>
  <si>
    <t>RYDER TRUCK RENTAL LT</t>
  </si>
  <si>
    <t>PEDERNALES ELECTRIC COOPERATIVE, INC</t>
  </si>
  <si>
    <t>USIC LOCATING SERVICES, LLC</t>
  </si>
  <si>
    <t>BLUEBONNET TRAILS COMMUNITY MHMR CENTER</t>
  </si>
  <si>
    <t>JEFFREY R LEMUNYON</t>
  </si>
  <si>
    <t>ENERGY ENGINEERING ASSOCIATES, INC.</t>
  </si>
  <si>
    <t>VERITECH, INC.</t>
  </si>
  <si>
    <t>IMPERIAL SUPPLIES HOLDINGS, INC.</t>
  </si>
  <si>
    <t>KAPLAN KIRSCH &amp; ROCKWELL LLP</t>
  </si>
  <si>
    <t>MARTIN FITCH</t>
  </si>
  <si>
    <t>PRE-PAID LEGAL SERVICES, INC.</t>
  </si>
  <si>
    <t>JF PETROLEUM GROUP</t>
  </si>
  <si>
    <t>LEVEL 3 FINANCING INC</t>
  </si>
  <si>
    <t>SCHMIDT &amp; SONS, INC.</t>
  </si>
  <si>
    <t>PERRY OFFICE PRODUCTS</t>
  </si>
  <si>
    <t>Quisitive LLC</t>
  </si>
  <si>
    <t>THOMPSON COBURN</t>
  </si>
  <si>
    <t>Automated Logic Contracting Services, Inc</t>
  </si>
  <si>
    <t>SID TOOL CO, INC</t>
  </si>
  <si>
    <t>BUIE &amp; CO., LLC</t>
  </si>
  <si>
    <t>FLEETPRIDE, INC.</t>
  </si>
  <si>
    <t>GALLS LLC</t>
  </si>
  <si>
    <t>CHARTER COMMUNICATIONS HOLDINGS, LLC</t>
  </si>
  <si>
    <t>CINTAS CORPORATION</t>
  </si>
  <si>
    <t>MUNCIE RECLAMATION AND SUPPLY COMPANY</t>
  </si>
  <si>
    <t>LANGUAGE LINE SERVICES INC</t>
  </si>
  <si>
    <t>AT&amp;T CORP</t>
  </si>
  <si>
    <t>PLASA INC</t>
  </si>
  <si>
    <t>Lindsay S Coyle</t>
  </si>
  <si>
    <t>WILLSCOT MOBILE MINI</t>
  </si>
  <si>
    <t>PCRIF OAK HILL PLAZA, LLC</t>
  </si>
  <si>
    <t>CITY OF LEANDER UTILITIES</t>
  </si>
  <si>
    <t>TXU ENERGY</t>
  </si>
  <si>
    <t>FEDERAL EXPRESS CORPORATION</t>
  </si>
  <si>
    <t>CREATIVE BUS SALES, INC.</t>
  </si>
  <si>
    <t>Neely Behavioral Health, PLLC</t>
  </si>
  <si>
    <t>MTM RECOGNITION CORP</t>
  </si>
  <si>
    <t>ROBERT L MUNSON</t>
  </si>
  <si>
    <t>American Planning Association</t>
  </si>
  <si>
    <t>SIGN EFFECTS</t>
  </si>
  <si>
    <t>SAFESITE, INC</t>
  </si>
  <si>
    <t>GTS TECHNOLOGY SOLUTIONS, INC.</t>
  </si>
  <si>
    <t>DIRECTV LLC</t>
  </si>
  <si>
    <t>TEXAS CLOSED CAPTIONING</t>
  </si>
  <si>
    <t>US BANK</t>
  </si>
  <si>
    <t>COMMUNICATION WORKERS OF AMERICA</t>
  </si>
  <si>
    <t>TEXAS EXCAVATION SAFETY SYSTEM, INC</t>
  </si>
  <si>
    <t>STEPHEN HIRANO</t>
  </si>
  <si>
    <t>CHARLOTTE'S FIESTA FLOWERS</t>
  </si>
  <si>
    <t>BLUEBONNET ELECTRIC COOPERATIVE</t>
  </si>
  <si>
    <t>NATALIE LYNCH</t>
  </si>
  <si>
    <t>MAC WATSON ENTERPRISES INC</t>
  </si>
  <si>
    <t>CENTRAL TEXAS ELECTRIC CO-OP</t>
  </si>
  <si>
    <t>ROSS, BECKI</t>
  </si>
  <si>
    <t>CITY OF CEDAR PARK</t>
  </si>
  <si>
    <t>TENEO LINGUISTICS COMPANY, LLC</t>
  </si>
  <si>
    <t>WORKQUEST</t>
  </si>
  <si>
    <t>TEXAS DEPT OF PUBLIC SAFETY</t>
  </si>
  <si>
    <t>Supplier Name</t>
  </si>
  <si>
    <t>By Vendor</t>
  </si>
  <si>
    <t>FLOWBIRD AMERICA INC</t>
  </si>
  <si>
    <t>CITY OF LAGO VISTA</t>
  </si>
  <si>
    <t>ChargePoint, Inc.</t>
  </si>
  <si>
    <t>PLANETBIDS</t>
  </si>
  <si>
    <t>TRANSPORTATION EXCELLENCE FOR THE 21ST CENTURY (TEX-21)</t>
  </si>
  <si>
    <t>EXACOM INC</t>
  </si>
  <si>
    <t>TV EYES, INC</t>
  </si>
  <si>
    <t>White Associates</t>
  </si>
  <si>
    <t>PRO SERVE ENTERPRISE, INC</t>
  </si>
  <si>
    <t>Trimbuilt Construction, Inc.</t>
  </si>
  <si>
    <t>BROADMOOR AUSTIN ASSOCIATES</t>
  </si>
  <si>
    <t>LINCOLN FINANCIAL GROUP</t>
  </si>
  <si>
    <t>UNITEDHEALTHCARE</t>
  </si>
  <si>
    <t>MUNIZ CONCRETE &amp; CONTRACTING CO</t>
  </si>
  <si>
    <t>Capital Excavation Company</t>
  </si>
  <si>
    <t>CITY OF AUSTIN</t>
  </si>
  <si>
    <t>STARTRAN INC RETIREMENT FUND OPER ACCT</t>
  </si>
  <si>
    <t>PBSC URBAN SOLUTIONS INC.</t>
  </si>
  <si>
    <t>Omega Media Properties, LP</t>
  </si>
  <si>
    <t>Enterprise FM Trust</t>
  </si>
  <si>
    <t>Technology International, Inc.</t>
  </si>
  <si>
    <t>G HYATT CONSTRUCTION INC</t>
  </si>
  <si>
    <t>SPARE LABS INC.</t>
  </si>
  <si>
    <t>Holt Truck Centers of Texas LLC</t>
  </si>
  <si>
    <t>dss+ Transportation LLC</t>
  </si>
  <si>
    <t>The eConsortium Group</t>
  </si>
  <si>
    <t>DLT SOLUTIONS</t>
  </si>
  <si>
    <t>Neos Consulting Group, LLC</t>
  </si>
  <si>
    <t>TOURNESOL SITEWORKS, LLC</t>
  </si>
  <si>
    <t>Source IT Technologies, LLC</t>
  </si>
  <si>
    <t>E-BUILDER INC</t>
  </si>
  <si>
    <t>Covert Chrysler Dodge Jeep Ram</t>
  </si>
  <si>
    <t>ReliaStar Life Insurance Company</t>
  </si>
  <si>
    <t>EAR Telecommunications, LLC</t>
  </si>
  <si>
    <t>Tom Graddy Enterprises of Austin, LLC</t>
  </si>
  <si>
    <t>CONDUENT TRANSPORT SOLUCTIONS, INC</t>
  </si>
  <si>
    <t>SQUARE ONE CONSULTANTS, INC</t>
  </si>
  <si>
    <t>REEDER DISTRIBUTORS, INC</t>
  </si>
  <si>
    <t>BRYCOMM, LLC</t>
  </si>
  <si>
    <t>Cubic Transportation Systems, Inc.</t>
  </si>
  <si>
    <t>GARTNER INC.</t>
  </si>
  <si>
    <t>Center for Creative Leadership</t>
  </si>
  <si>
    <t>PULSAR ADVERTISING, INC</t>
  </si>
  <si>
    <t>Austin Mac Haik Ford Lincoln</t>
  </si>
  <si>
    <t>UNITED RENTALS (NORTH AMERICA), INC</t>
  </si>
  <si>
    <t>VIKING FENCE CO. LTD</t>
  </si>
  <si>
    <t>ENVIRONMENTAL SYSTEMS RESEARCH INSTITUTE INC</t>
  </si>
  <si>
    <t>KRAUTHAMER &amp; ASSOCIATES</t>
  </si>
  <si>
    <t>KFG Cameron Center, LLC</t>
  </si>
  <si>
    <t>Pavion Corporation</t>
  </si>
  <si>
    <t>Aggieland Golf Cars</t>
  </si>
  <si>
    <t>ReconMR</t>
  </si>
  <si>
    <t>CORE Business Technologies</t>
  </si>
  <si>
    <t>Axon Enterprise, Inc.</t>
  </si>
  <si>
    <t>STANTEC ARCHITECTURE INC</t>
  </si>
  <si>
    <t>BLANK ROME GOVERNMENT RELATIONS LLC</t>
  </si>
  <si>
    <t>AC PRINTING LLC</t>
  </si>
  <si>
    <t>CITY OF JONESTOWN</t>
  </si>
  <si>
    <t>TERRY BLACK'S BARBECUE, LLC</t>
  </si>
  <si>
    <t>Software Professionals Incorporated</t>
  </si>
  <si>
    <t>The Arcanum Group, Inc.</t>
  </si>
  <si>
    <t>TEXAS DISPOSAL SYSTEMS</t>
  </si>
  <si>
    <t>Baer Engineering &amp; Environmental Consulting, Inc.</t>
  </si>
  <si>
    <t>FAITH IN ACTION GEORGETOWN</t>
  </si>
  <si>
    <t>MARY LEE FOUNDATION</t>
  </si>
  <si>
    <t>Columbia Equipment Inc</t>
  </si>
  <si>
    <t>Marc A. Rodriguez</t>
  </si>
  <si>
    <t>COMPETITIVE CREATIONS, LLC</t>
  </si>
  <si>
    <t>Corn's Collision Center, Inc.</t>
  </si>
  <si>
    <t>Monarch Event Rentals LLC</t>
  </si>
  <si>
    <t>IES Communications, LLC</t>
  </si>
  <si>
    <t>Fleet EForce</t>
  </si>
  <si>
    <t>Claro Monitoring Group, LLC</t>
  </si>
  <si>
    <t>Bright Event Rentals, LLC</t>
  </si>
  <si>
    <t>Covert Ford Lincoln</t>
  </si>
  <si>
    <t>Henna Chevrolet LP</t>
  </si>
  <si>
    <t>Opportunity Austin</t>
  </si>
  <si>
    <t>CREATIVE ACTION</t>
  </si>
  <si>
    <t>Marubeni America Corporation</t>
  </si>
  <si>
    <t>USSC ACQUISITION CORP</t>
  </si>
  <si>
    <t>Hatch Associates Consultants, Inc.</t>
  </si>
  <si>
    <t>PFM ASSET MANAGEMENT LLC</t>
  </si>
  <si>
    <t>NEW LIFE PENTECOSTAL CHURCH OF AUSTIN</t>
  </si>
  <si>
    <t>Westlake Bible Church</t>
  </si>
  <si>
    <t>Oracle America, Inc</t>
  </si>
  <si>
    <t>Lexipol, LLC</t>
  </si>
  <si>
    <t>RedVector.com, LLC</t>
  </si>
  <si>
    <t>Verizon Connect Fleet USA LLC</t>
  </si>
  <si>
    <t>Convergent Print Group LLC</t>
  </si>
  <si>
    <t>Gallup, Inc.</t>
  </si>
  <si>
    <t>Riata Ford LTD</t>
  </si>
  <si>
    <t>AUSTIN COMMUNITY COLLEGE</t>
  </si>
  <si>
    <t>PB PARENT HOLDCO, LP</t>
  </si>
  <si>
    <t>CORNERSTONE BENEFITS INC</t>
  </si>
  <si>
    <t>AccuSourceHR, Inc.</t>
  </si>
  <si>
    <t>ABM Industry Groups</t>
  </si>
  <si>
    <t>IDIS Americas, Inc.</t>
  </si>
  <si>
    <t>TRAVIS ASSOCIATION FOR THE BLIND</t>
  </si>
  <si>
    <t>Fierce, Inc.</t>
  </si>
  <si>
    <t>ATX KIDS CLUB</t>
  </si>
  <si>
    <t>AUSTIN AREA RESEARCH ORGANIZATION</t>
  </si>
  <si>
    <t>Texas Enterprises</t>
  </si>
  <si>
    <t>AUSTIN TRAFFIC SIGNAL CONSTRUCTION COMPANY, INC.</t>
  </si>
  <si>
    <t>GL Events LLC</t>
  </si>
  <si>
    <t>WEST DIRECT LABS LLC</t>
  </si>
  <si>
    <t>WORKSOURCE- GREATER AUSTIN AREA WORKFORCE BOARD</t>
  </si>
  <si>
    <t>DC GROUP INC</t>
  </si>
  <si>
    <t>G T DISTRIBUTORS, INC</t>
  </si>
  <si>
    <t>SUNBELT RENTALS, INC.</t>
  </si>
  <si>
    <t>ROE Tactical, LLC</t>
  </si>
  <si>
    <t>THE BUS COALITION</t>
  </si>
  <si>
    <t>SOUTH WEST TRANSIT ASSOCIATION</t>
  </si>
  <si>
    <t>LEADERSHIP AUSTIN</t>
  </si>
  <si>
    <t>Advanced Energy Films LLC</t>
  </si>
  <si>
    <t>Advantage Asset Tracking Corporation</t>
  </si>
  <si>
    <t>AUSTIN/TRAVIS COUNTY INTEGRAL CARE</t>
  </si>
  <si>
    <t>The Thrival Company</t>
  </si>
  <si>
    <t>AUSTIN YOUNG CHAMBER OF COMMERCE</t>
  </si>
  <si>
    <t>CLIFFORD POWER SYSTEMS</t>
  </si>
  <si>
    <t>JPMORGAN CHASE BANK N A</t>
  </si>
  <si>
    <t>SNYDER COMMERCIAL GLASS SERVICE LLC</t>
  </si>
  <si>
    <t>FRENCH SMITH</t>
  </si>
  <si>
    <t>Austin Sign Depot</t>
  </si>
  <si>
    <t>MRP LLC</t>
  </si>
  <si>
    <t>NATIONAL ASSOCIATION FOR THE ADVANCEMENT OF COLORED PEOPLE</t>
  </si>
  <si>
    <t>Loya’s Septic LLC</t>
  </si>
  <si>
    <t>Alpha Mechanical Services Corp</t>
  </si>
  <si>
    <t>AIRGAS, INC.</t>
  </si>
  <si>
    <t>IBI GROUP, A CALIFORNIA PARTNERSHIP</t>
  </si>
  <si>
    <t>Natsco Transit Solutions Inc.</t>
  </si>
  <si>
    <t>BICKERSTAFF HEATH DELGADO ACOSTA LLP</t>
  </si>
  <si>
    <t>TYCO FIRE &amp; SECURITY (US) MANAGEMENT</t>
  </si>
  <si>
    <t>TRANSLITE ENTERPRISES, INC.</t>
  </si>
  <si>
    <t xml:space="preserve">Hearst Austin Media </t>
  </si>
  <si>
    <t>COLONY PARK ASSOCIATION, INC</t>
  </si>
  <si>
    <t>AVANCE-AUSTIN, INC.</t>
  </si>
  <si>
    <t>TK ELEVATOR CORPORATION</t>
  </si>
  <si>
    <t>SPORTSWORKS GLOBAL, LLC</t>
  </si>
  <si>
    <t>SAP AMERICA, INC</t>
  </si>
  <si>
    <t>CLARK HILL PLC</t>
  </si>
  <si>
    <t>Audiosears Corporation</t>
  </si>
  <si>
    <t>Quorum Group, LLC</t>
  </si>
  <si>
    <t>LITTLE GUYS MOVERS, INC</t>
  </si>
  <si>
    <t>Rosalind Higgins</t>
  </si>
  <si>
    <t>EXCELL ENVIRONMENTAL, INC.</t>
  </si>
  <si>
    <t>Gregorio George Paiz III</t>
  </si>
  <si>
    <t>Michael De Leon</t>
  </si>
  <si>
    <t>XPRESS TEAM LLC</t>
  </si>
  <si>
    <t>AVENU INSIGHTS &amp; ANALYTICS, LLC</t>
  </si>
  <si>
    <t>Driventic LLC</t>
  </si>
  <si>
    <t>Christal Vision</t>
  </si>
  <si>
    <t>Qualys, Inc</t>
  </si>
  <si>
    <t>Daniel Rivera</t>
  </si>
  <si>
    <t>Joshua Arrambide</t>
  </si>
  <si>
    <t>NANCY R. EDMONSON</t>
  </si>
  <si>
    <t>JETBRAINS AMERICAS, INC</t>
  </si>
  <si>
    <t>Guardian Alliance Technologies, Inc.</t>
  </si>
  <si>
    <t>Carlos Pacho</t>
  </si>
  <si>
    <t>Christopher Mendoza</t>
  </si>
  <si>
    <t>HABLA</t>
  </si>
  <si>
    <t>WHITING SYSTEMS INC</t>
  </si>
  <si>
    <t>Juan Mercado</t>
  </si>
  <si>
    <t>FREEIT DATA SOLUTIONS, INC</t>
  </si>
  <si>
    <t>Jose Vela</t>
  </si>
  <si>
    <t>Quentin Huckaby</t>
  </si>
  <si>
    <t>Mister Fountain</t>
  </si>
  <si>
    <t>TreeFolks, Inc</t>
  </si>
  <si>
    <t>THE NEW PHILANTHROPISTS</t>
  </si>
  <si>
    <t>Chestnut Neighborhood Revitalization Corporation</t>
  </si>
  <si>
    <t>Apolonio Paul Gonzales IV</t>
  </si>
  <si>
    <t>Gabriel Padilla</t>
  </si>
  <si>
    <t>Karen Vaughn</t>
  </si>
  <si>
    <t>Ronald Baker</t>
  </si>
  <si>
    <t>Terry Ermis</t>
  </si>
  <si>
    <t>Brian Whelan</t>
  </si>
  <si>
    <t>Arvy Lamont Crayton</t>
  </si>
  <si>
    <t>ADP Inc</t>
  </si>
  <si>
    <t>William McLeod</t>
  </si>
  <si>
    <t>COMMUNICATIONS BY HAND</t>
  </si>
  <si>
    <t>Allen Walker</t>
  </si>
  <si>
    <t>USDOT/RESEARCH AND INNOVATIVE TECHNOLOGY ADMINISTRATION</t>
  </si>
  <si>
    <t>John Goodrich</t>
  </si>
  <si>
    <t>Virginia Keeling</t>
  </si>
  <si>
    <t>Mary Gerik</t>
  </si>
  <si>
    <t>Sylvia Johnson</t>
  </si>
  <si>
    <t>John Hodges</t>
  </si>
  <si>
    <t>Herbert Mayes</t>
  </si>
  <si>
    <t>Surinder Marwah</t>
  </si>
  <si>
    <t>Elaine Timbes</t>
  </si>
  <si>
    <t>MARION JOHNSON</t>
  </si>
  <si>
    <t>John Hachmann</t>
  </si>
  <si>
    <t>William Buford</t>
  </si>
  <si>
    <t>Pedro Solis</t>
  </si>
  <si>
    <t>Evelyn Johnson</t>
  </si>
  <si>
    <t>David Parsons</t>
  </si>
  <si>
    <t>Katie Gibbs</t>
  </si>
  <si>
    <t>Charles Banks III</t>
  </si>
  <si>
    <t>Erick Gaitan</t>
  </si>
  <si>
    <t>Angel Garcia</t>
  </si>
  <si>
    <t>Shanea Davis</t>
  </si>
  <si>
    <t>Javier Rodriguez Jr</t>
  </si>
  <si>
    <t>Ster Seating LLC</t>
  </si>
  <si>
    <t>Jane Schroter</t>
  </si>
  <si>
    <t>Perry Dillard</t>
  </si>
  <si>
    <t>John Lancaster</t>
  </si>
  <si>
    <t>PAMELA LAINE</t>
  </si>
  <si>
    <t>Betty Wren</t>
  </si>
  <si>
    <t>Patricia Gowen</t>
  </si>
  <si>
    <t>Austin Bar Association</t>
  </si>
  <si>
    <t>Lori Polk Hyde</t>
  </si>
  <si>
    <t>Earl Atkinson</t>
  </si>
  <si>
    <t>Patrick Bailey</t>
  </si>
  <si>
    <t>TEX AIR FILTERS</t>
  </si>
  <si>
    <t>FY26 AP Register</t>
  </si>
  <si>
    <t>Grand Total</t>
  </si>
  <si>
    <t>Q2</t>
  </si>
  <si>
    <t>TOLAR MANUFACTURING INC</t>
  </si>
  <si>
    <t>LANDSCAPE FORMS</t>
  </si>
  <si>
    <t>CAMBRIDGE SYSTEMATICS INC.</t>
  </si>
  <si>
    <t>VERTOSOFT LLC</t>
  </si>
  <si>
    <t>Swinerton Builders</t>
  </si>
  <si>
    <t>QA SYSTEMS INC</t>
  </si>
  <si>
    <t>ABC Texas Bus Sales, Inc</t>
  </si>
  <si>
    <t>Message Point Media of Alabama, Inc.</t>
  </si>
  <si>
    <t>The Hartford</t>
  </si>
  <si>
    <t>Dodson House Moving, LLC</t>
  </si>
  <si>
    <t>SPAWGLASS CONTRACTORS, INC</t>
  </si>
  <si>
    <t>SAFETY-KLEEN SYSTEMS, INC.</t>
  </si>
  <si>
    <t>ECB Solutions LLC</t>
  </si>
  <si>
    <t>Downtown Austin Alliance Foundation</t>
  </si>
  <si>
    <t>DIAMOND MANUFACTURING, INC</t>
  </si>
  <si>
    <t>Iris Group Holdings LLC</t>
  </si>
  <si>
    <t>EDM TECHNOLOGY, INC.</t>
  </si>
  <si>
    <t>AskReply, Inc.</t>
  </si>
  <si>
    <t>Waymap Corp</t>
  </si>
  <si>
    <t>URBAN TRANSPORTATION ASSOCIATION INC</t>
  </si>
  <si>
    <t>TRAVIS COUNTY TRANSPORTATION AND NATURAL RESOURCES</t>
  </si>
  <si>
    <t xml:space="preserve">PROLOGIS LOGISTICS SERVICES INCORPORATED </t>
  </si>
  <si>
    <t>IMPERIAL COLLEGE PROJECTS LIMITED</t>
  </si>
  <si>
    <t>GE Software, Inc.</t>
  </si>
  <si>
    <t>GREATER AUSTIN CHAMBER OF COMMERCE</t>
  </si>
  <si>
    <t>EVERBRIDGE INC</t>
  </si>
  <si>
    <t>Xorail, Inc.</t>
  </si>
  <si>
    <t>INDUSTRIAL AIR OF SOUTH TEXAS LLC</t>
  </si>
  <si>
    <t>Fibonacci Food LLC</t>
  </si>
  <si>
    <t>ABC DOORS</t>
  </si>
  <si>
    <t>Knightscope, Inc.</t>
  </si>
  <si>
    <t>TeamGuard AI Inc.</t>
  </si>
  <si>
    <t>Avatar Management Services, Inc.</t>
  </si>
  <si>
    <t>SS&amp;C Technologies, Inc.</t>
  </si>
  <si>
    <t>A&amp;J PAVING LLC</t>
  </si>
  <si>
    <t>Michael Baker International</t>
  </si>
  <si>
    <t>EAST VIEW CARTOGRAPHIC, INC</t>
  </si>
  <si>
    <t>BUILDING IMAGE GROUP INC</t>
  </si>
  <si>
    <t>MYTHICS, INC</t>
  </si>
  <si>
    <t>SUM Digital Media</t>
  </si>
  <si>
    <t>SMARTSHEET, INC</t>
  </si>
  <si>
    <t>Allen, Williford and Seale, Inc.</t>
  </si>
  <si>
    <t>TODOS JUNTOS LEARNING CENTER</t>
  </si>
  <si>
    <t>EMERGENT, LLC</t>
  </si>
  <si>
    <t>S&amp;P GLOBAL RATINGS</t>
  </si>
  <si>
    <t>PrintMailPro LTD</t>
  </si>
  <si>
    <t>CLEVER DEVICES LTD</t>
  </si>
  <si>
    <t xml:space="preserve">Adrian Velarde </t>
  </si>
  <si>
    <t>FOUR NINES TECHNOLOGIES</t>
  </si>
  <si>
    <t>WOMEN'S BUSINSESS COUNCIL-SW</t>
  </si>
  <si>
    <t>IMOMS ACCION CON AMOR</t>
  </si>
  <si>
    <t>Federal Eastern International, LLC</t>
  </si>
  <si>
    <t>MJD MOVING INC.</t>
  </si>
  <si>
    <t>SOLARWINDS</t>
  </si>
  <si>
    <t>4IMPRINT, INC</t>
  </si>
  <si>
    <t>United Way for Greater Austin</t>
  </si>
  <si>
    <t>The Real Estate Council of Austin, Inc.</t>
  </si>
  <si>
    <t>I/O CONTROLS CORPORATION</t>
  </si>
  <si>
    <t>The VORTEX</t>
  </si>
  <si>
    <t>Partners in Parenting</t>
  </si>
  <si>
    <t>Earth Day Austin</t>
  </si>
  <si>
    <t>COALITION OF TEXANS WITH DISABILITIES</t>
  </si>
  <si>
    <t>Communities In Schools of Central Texas</t>
  </si>
  <si>
    <t>El Buen Samaritano Episcopal Mission</t>
  </si>
  <si>
    <t>On-Point Re-Entry Consortium, Inc.</t>
  </si>
  <si>
    <t>DOVE SPRINGS PROUD</t>
  </si>
  <si>
    <t>AUSTIN AREA HERITAGE COUNCIL</t>
  </si>
  <si>
    <t>WTS HOT CHAPTER</t>
  </si>
  <si>
    <t>LEANDER CHAMBER MEMBERSHIP</t>
  </si>
  <si>
    <t>GRAFFITI SHIELD INC.</t>
  </si>
  <si>
    <t>Preservation Austin</t>
  </si>
  <si>
    <t>K&amp;L GATES</t>
  </si>
  <si>
    <t>AUSTIN CHRONICLE CORP</t>
  </si>
  <si>
    <t>Association for Commuter Transportation</t>
  </si>
  <si>
    <t>JACKSON LEWIS P.C.</t>
  </si>
  <si>
    <t>TEXAS STATE LIBRARY &amp; ARCHIVES</t>
  </si>
  <si>
    <t>Joon Community</t>
  </si>
  <si>
    <t>All American Flags and Banners, LLC</t>
  </si>
  <si>
    <t>HUSCH BLACKWELL</t>
  </si>
  <si>
    <t>GLOBAL EQUIPMENT COMPANY INC.</t>
  </si>
  <si>
    <t>Jo Ann Miller</t>
  </si>
  <si>
    <t>The Quorum Report</t>
  </si>
  <si>
    <t>SOCIETY FOR HUMAN RESOURCE MANAGEMENT</t>
  </si>
  <si>
    <t>Bertha Roland-Williams</t>
  </si>
  <si>
    <t>HD Supply Facilities Maintenance, LTD</t>
  </si>
  <si>
    <t>Jensen Hughes, Inc.</t>
  </si>
  <si>
    <t>Neopart Transit, LLC</t>
  </si>
  <si>
    <t>***ALLIED ELECTRONICS, INC.,,,,</t>
  </si>
  <si>
    <t>THE ABNEY GROUP, INC.</t>
  </si>
  <si>
    <t>COTHRON'S SAFE &amp; LOCK</t>
  </si>
  <si>
    <t>GORDON-DARBY, INC.</t>
  </si>
  <si>
    <t>PLEXUS GLOBAL LLC</t>
  </si>
  <si>
    <t>Q3</t>
  </si>
  <si>
    <t>PROTERRA, INC</t>
  </si>
  <si>
    <t>DIMENSIONAL INNOVATIONS, INC.</t>
  </si>
  <si>
    <t>Cyclone Technology LLC</t>
  </si>
  <si>
    <t>SELS USA LLC</t>
  </si>
  <si>
    <t>CALDWELL COUNTRY FORD</t>
  </si>
  <si>
    <t>DOCUmation</t>
  </si>
  <si>
    <t>MICROSOFT CORPORATION</t>
  </si>
  <si>
    <t>CIRCUITLINK LLC</t>
  </si>
  <si>
    <t>ROBERT L. SMITH JR.</t>
  </si>
  <si>
    <t>TYLER TECHNOLOGIES INC</t>
  </si>
  <si>
    <t>JOE BLAND CONSTRUCTION, LLC</t>
  </si>
  <si>
    <t>SENSIS INC.</t>
  </si>
  <si>
    <t>WESTINGHOUSE AIR BRAKE TECHNOLOGIES CORP</t>
  </si>
  <si>
    <t>AUSTIN GROUP FOR THE ELDERLY</t>
  </si>
  <si>
    <t>FUTURE SYSTEMS US INC</t>
  </si>
  <si>
    <t>Turbo Images Corporation</t>
  </si>
  <si>
    <t>FIRST TRANSIT, INC</t>
  </si>
  <si>
    <t>RAILCOMM, LLC</t>
  </si>
  <si>
    <t>STADLER BUSSNANG AG</t>
  </si>
  <si>
    <t>VILLAGE OF SAN LEANNA</t>
  </si>
  <si>
    <t>NEARMAP US, INC.</t>
  </si>
  <si>
    <t>SAFE SOFTWARE INC.</t>
  </si>
  <si>
    <t>INSIGHT PUBLIC SECTOR</t>
  </si>
  <si>
    <t>Abundans Information Technology LLC</t>
  </si>
  <si>
    <t>T-Kartor USA Corporation</t>
  </si>
  <si>
    <t>Custom Training Aids Inc</t>
  </si>
  <si>
    <t>On-Site Fuels Inc.</t>
  </si>
  <si>
    <t>18 COFFEES</t>
  </si>
  <si>
    <t>CAPITAL PRINTING,LLC</t>
  </si>
  <si>
    <t>TAKING CARE OF TEXAS</t>
  </si>
  <si>
    <t>Sina Autocare LLC</t>
  </si>
  <si>
    <t>GILSA CONSTRUCTION</t>
  </si>
  <si>
    <t>TEXAS COMMISSION ON ENVIRONMENTAL QUALITY</t>
  </si>
  <si>
    <t>STATE COMPTROLLER</t>
  </si>
  <si>
    <t>PRIMEX WIRELESS, INC</t>
  </si>
  <si>
    <t>KUT/KUTX RADIO</t>
  </si>
  <si>
    <t>Araujo Pressure Washing and More, LLC</t>
  </si>
  <si>
    <t>ROCKFORD BUSINESS INTERIORS</t>
  </si>
  <si>
    <t>HUDSON TECHNOLOGIES COMPANY</t>
  </si>
  <si>
    <t>Victor Lafitte Revocable Trust Deborah Lafitte TTEE</t>
  </si>
  <si>
    <t>JACKSON &amp; MCELHANEY ARCHITECTS</t>
  </si>
  <si>
    <t>Mpact</t>
  </si>
  <si>
    <t>Sun Coast Resources, LLC</t>
  </si>
  <si>
    <t>PAYSCALE, INC.</t>
  </si>
  <si>
    <t>KIRK'S AUTOMOTIVE INCORPORATED</t>
  </si>
  <si>
    <t>The Sanborn Map Company, Inc</t>
  </si>
  <si>
    <t>Digicert, Inc.</t>
  </si>
  <si>
    <t>CAPITAL CITY CHAMBER OF COMMERCE</t>
  </si>
  <si>
    <t>SHELTON-KELLER GROUP, INC.</t>
  </si>
  <si>
    <t>SOCK CLUB ENTERPRISES, LLC</t>
  </si>
  <si>
    <t>Sabass Amaya</t>
  </si>
  <si>
    <t>INSTITUTE FOR SUSTAINABLE INFRASTRUCTURE</t>
  </si>
  <si>
    <t>NORTHWOODS PROPERTY OWNERS ASSN.</t>
  </si>
  <si>
    <t>MATHESON TRI-GAS. INC.</t>
  </si>
  <si>
    <t>COMTO</t>
  </si>
  <si>
    <t>URBAN MUSIC AND CULTURAL FEST INC.</t>
  </si>
  <si>
    <t>AFRICAN AMERICAN YOUTH HARVEST FOUNDATION</t>
  </si>
  <si>
    <t>GREATER EAST AUSTIN YOUTH ASSOCIATION</t>
  </si>
  <si>
    <t>GREATER AUSTIN ASIAN CHAMBER OF COMMERCE</t>
  </si>
  <si>
    <t>CON MI MADRE</t>
  </si>
  <si>
    <t>Zoho Corporation</t>
  </si>
  <si>
    <t>Thinkery</t>
  </si>
  <si>
    <t>Travis County Parks Foundation</t>
  </si>
  <si>
    <t>HOUSINGWORKS AUSTIN</t>
  </si>
  <si>
    <t>ECONOMIC GROWTH</t>
  </si>
  <si>
    <t>Foundation Communities, Inc.</t>
  </si>
  <si>
    <t>Comet Electronics, LLC</t>
  </si>
  <si>
    <t>Tint Authority</t>
  </si>
  <si>
    <t>NATIONAL TURBINE CORPORATION</t>
  </si>
  <si>
    <t>State Collection and Disbursement Unit</t>
  </si>
  <si>
    <t>TEXAS STATE AUDITOR'S OFFICE</t>
  </si>
  <si>
    <t>Marian Morse</t>
  </si>
  <si>
    <t>CITY OF LEANDER</t>
  </si>
  <si>
    <t>Michael Nyren</t>
  </si>
  <si>
    <t>GREEN OASIS LLC</t>
  </si>
  <si>
    <t>REDLINE PARKWAY INITIATIVE</t>
  </si>
  <si>
    <t>Dianne Mendoza</t>
  </si>
  <si>
    <t>FSX EQUIPMENT, INC</t>
  </si>
  <si>
    <t>Juliana Harris</t>
  </si>
  <si>
    <t>Alyce May</t>
  </si>
  <si>
    <t>Pauline Walton</t>
  </si>
  <si>
    <t>KIRK PERRY</t>
  </si>
  <si>
    <t>Gloria Vasquez</t>
  </si>
  <si>
    <t>Blair Spikes</t>
  </si>
  <si>
    <t>Aira Tech Corp</t>
  </si>
  <si>
    <t>PODER</t>
  </si>
  <si>
    <t>Texas Society of Professional Engineers - Travis Chapter</t>
  </si>
  <si>
    <t>EKM Solutions, LLC</t>
  </si>
  <si>
    <t>Atlas Auto Glass, LLC</t>
  </si>
  <si>
    <t>RICOH USA INC</t>
  </si>
  <si>
    <t>Engineers for a Sustainable World</t>
  </si>
  <si>
    <t>LIQUID ENVIRONMENTAL SOLUTIONS OF TEXAS LLC</t>
  </si>
  <si>
    <t>J. J. Keller &amp; Associates, Inc.</t>
  </si>
  <si>
    <t>TRAVILLION, JEFFREY</t>
  </si>
  <si>
    <t>Spok, Inc.</t>
  </si>
  <si>
    <t>STRATTON, ERIC</t>
  </si>
  <si>
    <t>Jean Burnett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</si>
</sst>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22"/>
      <color theme="1"/>
      <name val="Aptos Narrow"/>
      <family val="2"/>
      <scheme val="minor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2" fillId="0" borderId="0" xfId="1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/>
    </xf>
    <xf numFmtId="43" fontId="0" fillId="0" borderId="0" xfId="0" applyNumberFormat="1"/>
    <xf numFmtId="0" fontId="5" fillId="2" borderId="1" xfId="0" applyFont="1" applyFill="1" applyBorder="1" applyAlignment="1">
      <alignment horizontal="center"/>
    </xf>
    <xf numFmtId="43" fontId="5" fillId="2" borderId="2" xfId="0" applyNumberFormat="1" applyFont="1" applyFill="1" applyBorder="1"/>
    <xf numFmtId="0" fontId="5" fillId="2" borderId="2" xfId="0" applyFont="1" applyFill="1" applyBorder="1" applyAlignment="1">
      <alignment horizontal="left"/>
    </xf>
    <xf numFmtId="0" fontId="4" fillId="3" borderId="0" xfId="1" applyFont="1" applyFill="1" applyAlignment="1">
      <alignment horizontal="center" vertical="top"/>
    </xf>
    <xf numFmtId="0" fontId="1" fillId="3" borderId="3" xfId="1" applyFont="1" applyFill="1" applyBorder="1" applyAlignment="1">
      <alignment horizontal="center"/>
    </xf>
    <xf numFmtId="0" fontId="1" fillId="3" borderId="0" xfId="1" applyFont="1" applyFill="1" applyAlignment="1">
      <alignment horizontal="center"/>
    </xf>
  </cellXfs>
  <cellStyles count="2">
    <cellStyle name="Normal" xfId="0" builtinId="0"/>
    <cellStyle name="Normal 2" xfId="1" xr:uid="{DDE812E4-A4DF-4C6B-9DE2-71215C7676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FIL401\Users\CC\model2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Month%20End/CMTA%20AX%20Template%20-%20Production%20Upload%20-%20use%20this.xlsx" TargetMode="External"/><Relationship Id="rId1" Type="http://schemas.openxmlformats.org/officeDocument/2006/relationships/externalLinkPath" Target="/sites/FIN/ACCTLib/Month%20End/CMTA%20AX%20Template%20-%20Production%20Upload%20-%20use%20this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onth%20End/FY2026%20Month%20End%20Entries/2026-03%20Month%20End%20Entries/Analysis/AP%20Files/03.31.26%20CMTA%20AP%20Invoice%20Details%20Report_AP_INVOICE_DETAILS.xlsx" TargetMode="External"/><Relationship Id="rId2" Type="http://schemas.openxmlformats.org/officeDocument/2006/relationships/externalLinkPath" Target="https://capmetro.sharepoint.com/sites/FIN/ACCTLib/Month%20End/FY2026%20Month%20End%20Entries/2026-03%20Month%20End%20Entries/Analysis/AP%20Files/03.31.26%20CMTA%20AP%20Invoice%20Details%20Report_AP_INVOICE_DETAILS.xlsx" TargetMode="External"/><Relationship Id="rId1" Type="http://schemas.openxmlformats.org/officeDocument/2006/relationships/externalLinkPath" Target="/sites/FIN/ACCTLib/Month%20End/FY2026%20Month%20End%20Entries/2026-03%20Month%20End%20Entries/Analysis/AP%20Files/03.31.26%20CMTA%20AP%20Invoice%20Details%20Report_AP_INVOICE_DETAILS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RJVILLARREAL/Documents/Forecast%20April%202020%20Copy%20of%20Service%20forecast%20Mar%2020_.xlsx" TargetMode="External"/><Relationship Id="rId1" Type="http://schemas.openxmlformats.org/officeDocument/2006/relationships/externalLinkPath" Target="/Users/RJVILLARREAL/Documents/Forecast%20April%202020%20Copy%20of%20Service%20forecast%20Mar%2020_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hared/CMTA%20Leadership%20Reports/Pcard%20Reports/FY25%20P-Card%20Expenditure%20Report.xlsx" TargetMode="External"/><Relationship Id="rId2" Type="http://schemas.openxmlformats.org/officeDocument/2006/relationships/externalLinkPath" Target="https://capmetro.sharepoint.com/sites/FIN/Shared/CMTA%20Leadership%20Reports/Pcard%20Reports/FY25%20P-Card%20Expenditure%20Report.xlsx" TargetMode="External"/><Relationship Id="rId1" Type="http://schemas.openxmlformats.org/officeDocument/2006/relationships/externalLinkPath" Target="/sites/FIN/Shared/CMTA%20Leadership%20Reports/Pcard%20Reports/FY25%20P-Card%20Expenditure%20Report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APCR%20FY2026%20Working%20file.xlsx" TargetMode="External"/><Relationship Id="rId2" Type="http://schemas.openxmlformats.org/officeDocument/2006/relationships/externalLinkPath" Target="https://capmetro.sharepoint.com/sites/FIN/ACCTLib/05.%20Financial%20Reports/Transparency/FY26/APCR%20FY2026%20Working%20file.xlsx" TargetMode="External"/><Relationship Id="rId1" Type="http://schemas.openxmlformats.org/officeDocument/2006/relationships/externalLinkPath" Target="/sites/FIN/ACCTLib/05.%20Financial%20Reports/Transparency/FY26/APCR%20FY2026%20Working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enarios"/>
      <sheetName val="Contents"/>
      <sheetName val="Modelfront"/>
      <sheetName val="Summary"/>
      <sheetName val="Annual Costs"/>
      <sheetName val="Wh Rev Monthly"/>
      <sheetName val="Wh Costs Monthly"/>
      <sheetName val="Modelback"/>
      <sheetName val="Mkts"/>
      <sheetName val="model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ynamics Enum Cache"/>
      <sheetName val="Sheet1"/>
      <sheetName val="Sheet2"/>
      <sheetName val="Sheet3"/>
      <sheetName val="Dynamics AX Status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YTD Vendor Amounts - ALL"/>
      <sheetName val="FY25 AP Invoice Details"/>
      <sheetName val="Blank Vendors"/>
    </sheetNames>
    <sheetDataSet>
      <sheetData sheetId="0" refreshError="1"/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Sheet2"/>
      <sheetName val="Sheet3"/>
      <sheetName val="Sheet4"/>
      <sheetName val="Sheet5"/>
    </sheetNames>
    <sheetDataSet>
      <sheetData sheetId="0"/>
      <sheetData sheetId="1">
        <row r="11">
          <cell r="C11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AD_FIRST"/>
      <sheetName val="CMTA_Summary"/>
      <sheetName val="Dept_Tables"/>
      <sheetName val="Expense_Detail"/>
      <sheetName val="User_Summary"/>
      <sheetName val="Amazon_Summary"/>
      <sheetName val="Amazon_Detail"/>
      <sheetName val="EE_Info"/>
      <sheetName val="Account"/>
      <sheetName val="MCC "/>
      <sheetName val="XDO_METADAT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Y26 APC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E7200-6910-477F-930F-A2FC7141DE57}">
  <dimension ref="A1:E582"/>
  <sheetViews>
    <sheetView tabSelected="1" workbookViewId="0">
      <selection activeCell="G8" sqref="G8"/>
    </sheetView>
  </sheetViews>
  <sheetFormatPr defaultColWidth="16.7265625" defaultRowHeight="14.75" x14ac:dyDescent="0.75"/>
  <cols>
    <col min="1" max="1" width="53.5" style="1" bestFit="1" customWidth="1"/>
    <col min="2" max="2" width="15.26953125" style="1" bestFit="1" customWidth="1"/>
    <col min="3" max="16384" width="16.7265625" style="1"/>
  </cols>
  <sheetData>
    <row r="1" spans="1:5" ht="15" customHeight="1" x14ac:dyDescent="0.75">
      <c r="A1" s="8" t="s">
        <v>389</v>
      </c>
      <c r="B1" s="8"/>
      <c r="C1" s="8"/>
      <c r="D1" s="8"/>
      <c r="E1" s="8"/>
    </row>
    <row r="2" spans="1:5" ht="15" customHeight="1" x14ac:dyDescent="0.75">
      <c r="A2" s="8"/>
      <c r="B2" s="8"/>
      <c r="C2" s="8"/>
      <c r="D2" s="8"/>
      <c r="E2" s="8"/>
    </row>
    <row r="3" spans="1:5" x14ac:dyDescent="0.75">
      <c r="A3" s="9" t="s">
        <v>175</v>
      </c>
      <c r="B3" s="10"/>
      <c r="C3" s="10"/>
      <c r="D3" s="10"/>
      <c r="E3" s="10"/>
    </row>
    <row r="6" spans="1:5" x14ac:dyDescent="0.75">
      <c r="A6" s="3" t="s">
        <v>174</v>
      </c>
      <c r="B6" s="5" t="s">
        <v>0</v>
      </c>
      <c r="C6" s="5" t="s">
        <v>391</v>
      </c>
      <c r="D6" s="5" t="s">
        <v>484</v>
      </c>
      <c r="E6" s="5" t="s">
        <v>390</v>
      </c>
    </row>
    <row r="7" spans="1:5" x14ac:dyDescent="0.75">
      <c r="A7" s="2" t="s">
        <v>1</v>
      </c>
      <c r="B7" s="4">
        <v>43133533.609999999</v>
      </c>
      <c r="C7" s="4">
        <v>39672976.610000014</v>
      </c>
      <c r="D7" s="4">
        <v>38466971.240000002</v>
      </c>
      <c r="E7" s="4">
        <f>SUM(B7:D7)</f>
        <v>121273481.46000001</v>
      </c>
    </row>
    <row r="8" spans="1:5" x14ac:dyDescent="0.75">
      <c r="A8" s="2" t="s">
        <v>3</v>
      </c>
      <c r="B8" s="4">
        <v>11495984.949999999</v>
      </c>
      <c r="C8" s="4">
        <v>14981912.779999997</v>
      </c>
      <c r="D8" s="4">
        <v>12966563.409999998</v>
      </c>
      <c r="E8" s="4">
        <f t="shared" ref="E8:E71" si="0">SUM(B8:D8)</f>
        <v>39444461.139999993</v>
      </c>
    </row>
    <row r="9" spans="1:5" x14ac:dyDescent="0.75">
      <c r="A9" s="2" t="s">
        <v>4</v>
      </c>
      <c r="B9" s="4">
        <v>5054256.54</v>
      </c>
      <c r="C9" s="4">
        <v>7921128.4099999983</v>
      </c>
      <c r="D9" s="4">
        <v>7065009.7100000009</v>
      </c>
      <c r="E9" s="4">
        <f t="shared" si="0"/>
        <v>20040394.66</v>
      </c>
    </row>
    <row r="10" spans="1:5" x14ac:dyDescent="0.75">
      <c r="A10" s="2" t="s">
        <v>185</v>
      </c>
      <c r="B10" s="4">
        <v>5260920.79</v>
      </c>
      <c r="C10" s="4">
        <v>4385812.32</v>
      </c>
      <c r="D10" s="4">
        <v>2956934.3200000003</v>
      </c>
      <c r="E10" s="4">
        <f t="shared" si="0"/>
        <v>12603667.43</v>
      </c>
    </row>
    <row r="11" spans="1:5" x14ac:dyDescent="0.75">
      <c r="A11" s="2" t="s">
        <v>186</v>
      </c>
      <c r="B11" s="4">
        <v>3745028.18</v>
      </c>
      <c r="C11" s="4">
        <v>3794558.75</v>
      </c>
      <c r="D11" s="4">
        <v>4513653.24</v>
      </c>
      <c r="E11" s="4">
        <f t="shared" si="0"/>
        <v>12053240.17</v>
      </c>
    </row>
    <row r="12" spans="1:5" x14ac:dyDescent="0.75">
      <c r="A12" s="2" t="s">
        <v>187</v>
      </c>
      <c r="B12" s="4">
        <v>3557227.19</v>
      </c>
      <c r="C12" s="4">
        <v>4086002.9899999988</v>
      </c>
      <c r="D12" s="4">
        <v>3205235.79</v>
      </c>
      <c r="E12" s="4">
        <f t="shared" si="0"/>
        <v>10848465.969999999</v>
      </c>
    </row>
    <row r="13" spans="1:5" x14ac:dyDescent="0.75">
      <c r="A13" s="2" t="s">
        <v>7</v>
      </c>
      <c r="B13" s="4">
        <v>1741898.5399999998</v>
      </c>
      <c r="C13" s="4">
        <v>6190480.1099999994</v>
      </c>
      <c r="D13" s="4">
        <v>2322643.52</v>
      </c>
      <c r="E13" s="4">
        <f t="shared" si="0"/>
        <v>10255022.17</v>
      </c>
    </row>
    <row r="14" spans="1:5" x14ac:dyDescent="0.75">
      <c r="A14" s="2" t="s">
        <v>188</v>
      </c>
      <c r="B14" s="4">
        <v>3287635.040000001</v>
      </c>
      <c r="C14" s="4">
        <v>3269978.16</v>
      </c>
      <c r="D14" s="4">
        <v>2876122.64</v>
      </c>
      <c r="E14" s="4">
        <f t="shared" si="0"/>
        <v>9433735.8400000017</v>
      </c>
    </row>
    <row r="15" spans="1:5" x14ac:dyDescent="0.75">
      <c r="A15" s="2" t="s">
        <v>75</v>
      </c>
      <c r="B15" s="4">
        <v>6937233.4200000009</v>
      </c>
      <c r="C15" s="4">
        <v>774935.72</v>
      </c>
      <c r="D15" s="4">
        <v>1289082.55</v>
      </c>
      <c r="E15" s="4">
        <f t="shared" si="0"/>
        <v>9001251.6900000013</v>
      </c>
    </row>
    <row r="16" spans="1:5" x14ac:dyDescent="0.75">
      <c r="A16" s="2" t="s">
        <v>8</v>
      </c>
      <c r="B16" s="4">
        <v>2154079.0700000012</v>
      </c>
      <c r="C16" s="4">
        <v>3121468.9599999995</v>
      </c>
      <c r="D16" s="4">
        <v>2785078.4000000008</v>
      </c>
      <c r="E16" s="4">
        <f t="shared" si="0"/>
        <v>8060626.4300000016</v>
      </c>
    </row>
    <row r="17" spans="1:5" x14ac:dyDescent="0.75">
      <c r="A17" s="2" t="s">
        <v>9</v>
      </c>
      <c r="B17" s="4">
        <v>1592700.1500000004</v>
      </c>
      <c r="C17" s="4">
        <v>1075168.9400000002</v>
      </c>
      <c r="D17" s="4">
        <v>2757227.29</v>
      </c>
      <c r="E17" s="4">
        <f t="shared" si="0"/>
        <v>5425096.3800000008</v>
      </c>
    </row>
    <row r="18" spans="1:5" x14ac:dyDescent="0.75">
      <c r="A18" s="2" t="s">
        <v>191</v>
      </c>
      <c r="B18" s="4">
        <v>2111347.8499999982</v>
      </c>
      <c r="C18" s="4">
        <v>1213686.4800000002</v>
      </c>
      <c r="D18" s="4">
        <v>1871685.8599999978</v>
      </c>
      <c r="E18" s="4">
        <f t="shared" si="0"/>
        <v>5196720.1899999958</v>
      </c>
    </row>
    <row r="19" spans="1:5" x14ac:dyDescent="0.75">
      <c r="A19" s="2" t="s">
        <v>190</v>
      </c>
      <c r="B19" s="4">
        <v>2646093.34</v>
      </c>
      <c r="C19" s="4">
        <v>1096031</v>
      </c>
      <c r="D19" s="4">
        <v>1205136.97</v>
      </c>
      <c r="E19" s="4">
        <f t="shared" si="0"/>
        <v>4947261.3099999996</v>
      </c>
    </row>
    <row r="20" spans="1:5" x14ac:dyDescent="0.75">
      <c r="A20" s="2" t="s">
        <v>189</v>
      </c>
      <c r="B20" s="4">
        <v>2961555.3600000003</v>
      </c>
      <c r="C20" s="4">
        <v>1841432.8199999991</v>
      </c>
      <c r="D20" s="4">
        <v>1700</v>
      </c>
      <c r="E20" s="4">
        <f t="shared" si="0"/>
        <v>4804688.18</v>
      </c>
    </row>
    <row r="21" spans="1:5" x14ac:dyDescent="0.75">
      <c r="A21" s="2" t="s">
        <v>34</v>
      </c>
      <c r="B21" s="4">
        <v>3976727.12</v>
      </c>
      <c r="C21" s="4">
        <v>177623.32</v>
      </c>
      <c r="D21" s="4">
        <v>229027.67</v>
      </c>
      <c r="E21" s="4">
        <f t="shared" si="0"/>
        <v>4383378.1100000003</v>
      </c>
    </row>
    <row r="22" spans="1:5" x14ac:dyDescent="0.75">
      <c r="A22" s="2" t="s">
        <v>62</v>
      </c>
      <c r="B22" s="4">
        <v>1930299.44</v>
      </c>
      <c r="C22" s="4">
        <v>191669</v>
      </c>
      <c r="D22" s="4">
        <v>2116339.65</v>
      </c>
      <c r="E22" s="4">
        <f t="shared" si="0"/>
        <v>4238308.09</v>
      </c>
    </row>
    <row r="23" spans="1:5" x14ac:dyDescent="0.75">
      <c r="A23" s="2" t="s">
        <v>25</v>
      </c>
      <c r="B23" s="4">
        <v>2086095.8500000003</v>
      </c>
      <c r="C23" s="4">
        <v>1117873.8900000001</v>
      </c>
      <c r="D23" s="4">
        <v>439329.49</v>
      </c>
      <c r="E23" s="4">
        <f t="shared" si="0"/>
        <v>3643299.2300000004</v>
      </c>
    </row>
    <row r="24" spans="1:5" x14ac:dyDescent="0.75">
      <c r="A24" s="2" t="s">
        <v>192</v>
      </c>
      <c r="B24" s="4">
        <v>999999</v>
      </c>
      <c r="C24" s="4">
        <v>1333332</v>
      </c>
      <c r="D24" s="4">
        <v>999999</v>
      </c>
      <c r="E24" s="4">
        <f t="shared" si="0"/>
        <v>3333330</v>
      </c>
    </row>
    <row r="25" spans="1:5" x14ac:dyDescent="0.75">
      <c r="A25" s="2" t="s">
        <v>12</v>
      </c>
      <c r="B25" s="4">
        <v>871536.06</v>
      </c>
      <c r="C25" s="4">
        <v>852903.36</v>
      </c>
      <c r="D25" s="4">
        <v>874460.61</v>
      </c>
      <c r="E25" s="4">
        <f t="shared" si="0"/>
        <v>2598900.0299999998</v>
      </c>
    </row>
    <row r="26" spans="1:5" x14ac:dyDescent="0.75">
      <c r="A26" s="2" t="s">
        <v>485</v>
      </c>
      <c r="B26" s="4"/>
      <c r="C26" s="4"/>
      <c r="D26" s="4">
        <v>2547300</v>
      </c>
      <c r="E26" s="4">
        <f t="shared" si="0"/>
        <v>2547300</v>
      </c>
    </row>
    <row r="27" spans="1:5" x14ac:dyDescent="0.75">
      <c r="A27" s="2" t="s">
        <v>10</v>
      </c>
      <c r="B27" s="4">
        <v>2477803.0099999998</v>
      </c>
      <c r="C27" s="4">
        <v>434.7</v>
      </c>
      <c r="D27" s="4">
        <v>59469.93</v>
      </c>
      <c r="E27" s="4">
        <f t="shared" si="0"/>
        <v>2537707.64</v>
      </c>
    </row>
    <row r="28" spans="1:5" x14ac:dyDescent="0.75">
      <c r="A28" s="2" t="s">
        <v>18</v>
      </c>
      <c r="B28" s="4">
        <v>856418.5900000002</v>
      </c>
      <c r="C28" s="4">
        <v>635811.54000000039</v>
      </c>
      <c r="D28" s="4">
        <v>875877.80999999936</v>
      </c>
      <c r="E28" s="4">
        <f t="shared" si="0"/>
        <v>2368107.94</v>
      </c>
    </row>
    <row r="29" spans="1:5" x14ac:dyDescent="0.75">
      <c r="A29" s="2" t="s">
        <v>24</v>
      </c>
      <c r="B29" s="4">
        <v>711520.15</v>
      </c>
      <c r="C29" s="4">
        <v>823076.05000000075</v>
      </c>
      <c r="D29" s="4">
        <v>776610.55000000098</v>
      </c>
      <c r="E29" s="4">
        <f t="shared" si="0"/>
        <v>2311206.7500000019</v>
      </c>
    </row>
    <row r="30" spans="1:5" x14ac:dyDescent="0.75">
      <c r="A30" s="2" t="s">
        <v>16</v>
      </c>
      <c r="B30" s="4">
        <v>878151.54000000015</v>
      </c>
      <c r="C30" s="4">
        <v>689603.78000000014</v>
      </c>
      <c r="D30" s="4">
        <v>542066.85</v>
      </c>
      <c r="E30" s="4">
        <f t="shared" si="0"/>
        <v>2109822.1700000004</v>
      </c>
    </row>
    <row r="31" spans="1:5" x14ac:dyDescent="0.75">
      <c r="A31" s="2" t="s">
        <v>6</v>
      </c>
      <c r="B31" s="4">
        <v>1486145.8800000001</v>
      </c>
      <c r="C31" s="4">
        <v>254625.1</v>
      </c>
      <c r="D31" s="4">
        <v>292857.24</v>
      </c>
      <c r="E31" s="4">
        <f t="shared" si="0"/>
        <v>2033628.2200000002</v>
      </c>
    </row>
    <row r="32" spans="1:5" x14ac:dyDescent="0.75">
      <c r="A32" s="2" t="s">
        <v>201</v>
      </c>
      <c r="B32" s="4">
        <v>384427.8899999999</v>
      </c>
      <c r="C32" s="4">
        <v>1113182.1599999999</v>
      </c>
      <c r="D32" s="4">
        <v>431522.13</v>
      </c>
      <c r="E32" s="4">
        <f t="shared" si="0"/>
        <v>1929132.1799999997</v>
      </c>
    </row>
    <row r="33" spans="1:5" x14ac:dyDescent="0.75">
      <c r="A33" s="2" t="s">
        <v>21</v>
      </c>
      <c r="B33" s="4">
        <v>782511.52</v>
      </c>
      <c r="C33" s="4">
        <v>616335.29999999993</v>
      </c>
      <c r="D33" s="4">
        <v>448572.87000000005</v>
      </c>
      <c r="E33" s="4">
        <f t="shared" si="0"/>
        <v>1847419.69</v>
      </c>
    </row>
    <row r="34" spans="1:5" x14ac:dyDescent="0.75">
      <c r="A34" s="2" t="s">
        <v>29</v>
      </c>
      <c r="B34" s="4">
        <v>948365.25</v>
      </c>
      <c r="C34" s="4">
        <v>518487.59000000008</v>
      </c>
      <c r="D34" s="4">
        <v>316151.56</v>
      </c>
      <c r="E34" s="4">
        <f t="shared" si="0"/>
        <v>1783004.4000000001</v>
      </c>
    </row>
    <row r="35" spans="1:5" x14ac:dyDescent="0.75">
      <c r="A35" s="2" t="s">
        <v>22</v>
      </c>
      <c r="B35" s="4">
        <v>696512.56000000041</v>
      </c>
      <c r="C35" s="4">
        <v>476822.38999999961</v>
      </c>
      <c r="D35" s="4">
        <v>587557.82999999973</v>
      </c>
      <c r="E35" s="4">
        <f t="shared" si="0"/>
        <v>1760892.7799999998</v>
      </c>
    </row>
    <row r="36" spans="1:5" x14ac:dyDescent="0.75">
      <c r="A36" s="2" t="s">
        <v>61</v>
      </c>
      <c r="B36" s="4">
        <v>965539.56</v>
      </c>
      <c r="C36" s="4">
        <v>364298.20999999996</v>
      </c>
      <c r="D36" s="4">
        <v>385016.74</v>
      </c>
      <c r="E36" s="4">
        <f t="shared" si="0"/>
        <v>1714854.51</v>
      </c>
    </row>
    <row r="37" spans="1:5" x14ac:dyDescent="0.75">
      <c r="A37" s="2" t="s">
        <v>194</v>
      </c>
      <c r="B37" s="4">
        <v>715412.06000000017</v>
      </c>
      <c r="C37" s="4">
        <v>247929.34999999998</v>
      </c>
      <c r="D37" s="4">
        <v>638775.33000000007</v>
      </c>
      <c r="E37" s="4">
        <f t="shared" si="0"/>
        <v>1602116.7400000002</v>
      </c>
    </row>
    <row r="38" spans="1:5" x14ac:dyDescent="0.75">
      <c r="A38" s="2" t="s">
        <v>13</v>
      </c>
      <c r="B38" s="4">
        <v>749510.59999999974</v>
      </c>
      <c r="C38" s="4">
        <v>181720.2</v>
      </c>
      <c r="D38" s="4">
        <v>497275.23</v>
      </c>
      <c r="E38" s="4">
        <f t="shared" si="0"/>
        <v>1428506.0299999998</v>
      </c>
    </row>
    <row r="39" spans="1:5" x14ac:dyDescent="0.75">
      <c r="A39" s="2" t="s">
        <v>72</v>
      </c>
      <c r="B39" s="4">
        <v>272744.33999999997</v>
      </c>
      <c r="C39" s="4">
        <v>562608.27</v>
      </c>
      <c r="D39" s="4">
        <v>561697.29</v>
      </c>
      <c r="E39" s="4">
        <f t="shared" si="0"/>
        <v>1397049.9</v>
      </c>
    </row>
    <row r="40" spans="1:5" x14ac:dyDescent="0.75">
      <c r="A40" s="2" t="s">
        <v>200</v>
      </c>
      <c r="B40" s="4">
        <v>393998.20999999996</v>
      </c>
      <c r="C40" s="4">
        <v>400470.91000000003</v>
      </c>
      <c r="D40" s="4">
        <v>559917.87</v>
      </c>
      <c r="E40" s="4">
        <f t="shared" si="0"/>
        <v>1354386.99</v>
      </c>
    </row>
    <row r="41" spans="1:5" x14ac:dyDescent="0.75">
      <c r="A41" s="2" t="s">
        <v>193</v>
      </c>
      <c r="B41" s="4">
        <v>886003</v>
      </c>
      <c r="C41" s="4">
        <v>112252.03</v>
      </c>
      <c r="D41" s="4">
        <v>322102.98</v>
      </c>
      <c r="E41" s="4">
        <f t="shared" si="0"/>
        <v>1320358.01</v>
      </c>
    </row>
    <row r="42" spans="1:5" x14ac:dyDescent="0.75">
      <c r="A42" s="2" t="s">
        <v>392</v>
      </c>
      <c r="B42" s="4"/>
      <c r="C42" s="4">
        <v>1009784.8</v>
      </c>
      <c r="D42" s="4">
        <v>252446.2</v>
      </c>
      <c r="E42" s="4">
        <f t="shared" si="0"/>
        <v>1262231</v>
      </c>
    </row>
    <row r="43" spans="1:5" x14ac:dyDescent="0.75">
      <c r="A43" s="2" t="s">
        <v>197</v>
      </c>
      <c r="B43" s="4">
        <v>497938.05</v>
      </c>
      <c r="C43" s="4">
        <v>653119.91999999993</v>
      </c>
      <c r="D43" s="4">
        <v>90479.34</v>
      </c>
      <c r="E43" s="4">
        <f t="shared" si="0"/>
        <v>1241537.31</v>
      </c>
    </row>
    <row r="44" spans="1:5" x14ac:dyDescent="0.75">
      <c r="A44" s="2" t="s">
        <v>395</v>
      </c>
      <c r="B44" s="4"/>
      <c r="C44" s="4">
        <v>413993.79</v>
      </c>
      <c r="D44" s="4">
        <v>818246.85</v>
      </c>
      <c r="E44" s="4">
        <f t="shared" si="0"/>
        <v>1232240.6399999999</v>
      </c>
    </row>
    <row r="45" spans="1:5" x14ac:dyDescent="0.75">
      <c r="A45" s="2" t="s">
        <v>2</v>
      </c>
      <c r="B45" s="4">
        <v>1114358.2299999995</v>
      </c>
      <c r="C45" s="4">
        <v>38762.949999999997</v>
      </c>
      <c r="D45" s="4">
        <v>38762.949999999997</v>
      </c>
      <c r="E45" s="4">
        <f t="shared" si="0"/>
        <v>1191884.1299999994</v>
      </c>
    </row>
    <row r="46" spans="1:5" x14ac:dyDescent="0.75">
      <c r="A46" s="2" t="s">
        <v>27</v>
      </c>
      <c r="B46" s="4">
        <v>409547.86</v>
      </c>
      <c r="C46" s="4">
        <v>141640.36000000002</v>
      </c>
      <c r="D46" s="4">
        <v>576450.66</v>
      </c>
      <c r="E46" s="4">
        <f t="shared" si="0"/>
        <v>1127638.8799999999</v>
      </c>
    </row>
    <row r="47" spans="1:5" x14ac:dyDescent="0.75">
      <c r="A47" s="2" t="s">
        <v>15</v>
      </c>
      <c r="B47" s="4">
        <v>1065317.99</v>
      </c>
      <c r="C47" s="4">
        <v>171.07999999999998</v>
      </c>
      <c r="D47" s="4">
        <v>192.46</v>
      </c>
      <c r="E47" s="4">
        <f t="shared" si="0"/>
        <v>1065681.53</v>
      </c>
    </row>
    <row r="48" spans="1:5" x14ac:dyDescent="0.75">
      <c r="A48" s="2" t="s">
        <v>195</v>
      </c>
      <c r="B48" s="4">
        <v>701225.64000000013</v>
      </c>
      <c r="C48" s="4">
        <v>124680.17000000001</v>
      </c>
      <c r="D48" s="4">
        <v>217904.97000000003</v>
      </c>
      <c r="E48" s="4">
        <f t="shared" si="0"/>
        <v>1043810.7800000003</v>
      </c>
    </row>
    <row r="49" spans="1:5" x14ac:dyDescent="0.75">
      <c r="A49" s="2" t="s">
        <v>46</v>
      </c>
      <c r="B49" s="4">
        <v>579459.88</v>
      </c>
      <c r="C49" s="4">
        <v>258440.15000000002</v>
      </c>
      <c r="D49" s="4">
        <v>129665.83</v>
      </c>
      <c r="E49" s="4">
        <f t="shared" si="0"/>
        <v>967565.86</v>
      </c>
    </row>
    <row r="50" spans="1:5" x14ac:dyDescent="0.75">
      <c r="A50" s="2" t="s">
        <v>198</v>
      </c>
      <c r="B50" s="4">
        <v>413126.56999999995</v>
      </c>
      <c r="C50" s="4">
        <v>412447.52</v>
      </c>
      <c r="D50" s="4">
        <v>138628.13999999998</v>
      </c>
      <c r="E50" s="4">
        <f t="shared" si="0"/>
        <v>964202.23</v>
      </c>
    </row>
    <row r="51" spans="1:5" x14ac:dyDescent="0.75">
      <c r="A51" s="2" t="s">
        <v>20</v>
      </c>
      <c r="B51" s="4">
        <v>320871.11999999965</v>
      </c>
      <c r="C51" s="4">
        <v>386129.4899999997</v>
      </c>
      <c r="D51" s="4">
        <v>199730.21000000002</v>
      </c>
      <c r="E51" s="4">
        <f t="shared" si="0"/>
        <v>906730.81999999937</v>
      </c>
    </row>
    <row r="52" spans="1:5" x14ac:dyDescent="0.75">
      <c r="A52" s="2" t="s">
        <v>157</v>
      </c>
      <c r="B52" s="4">
        <v>757896</v>
      </c>
      <c r="C52" s="4">
        <v>94583.29</v>
      </c>
      <c r="D52" s="4"/>
      <c r="E52" s="4">
        <f t="shared" si="0"/>
        <v>852479.29</v>
      </c>
    </row>
    <row r="53" spans="1:5" x14ac:dyDescent="0.75">
      <c r="A53" s="2" t="s">
        <v>28</v>
      </c>
      <c r="B53" s="4">
        <v>206753.35</v>
      </c>
      <c r="C53" s="4">
        <v>447060.97000000003</v>
      </c>
      <c r="D53" s="4">
        <v>197640.77</v>
      </c>
      <c r="E53" s="4">
        <f t="shared" si="0"/>
        <v>851455.09000000008</v>
      </c>
    </row>
    <row r="54" spans="1:5" x14ac:dyDescent="0.75">
      <c r="A54" s="2" t="s">
        <v>199</v>
      </c>
      <c r="B54" s="4">
        <v>405857.72000000015</v>
      </c>
      <c r="C54" s="4">
        <v>185913.23000000004</v>
      </c>
      <c r="D54" s="4">
        <v>231347.85999999996</v>
      </c>
      <c r="E54" s="4">
        <f t="shared" si="0"/>
        <v>823118.81000000017</v>
      </c>
    </row>
    <row r="55" spans="1:5" x14ac:dyDescent="0.75">
      <c r="A55" s="2" t="s">
        <v>73</v>
      </c>
      <c r="B55" s="4">
        <v>147033.79999999999</v>
      </c>
      <c r="C55" s="4">
        <v>29196.35</v>
      </c>
      <c r="D55" s="4">
        <v>645599.53999999992</v>
      </c>
      <c r="E55" s="4">
        <f t="shared" si="0"/>
        <v>821829.69</v>
      </c>
    </row>
    <row r="56" spans="1:5" x14ac:dyDescent="0.75">
      <c r="A56" s="2" t="s">
        <v>204</v>
      </c>
      <c r="B56" s="4">
        <v>276590.71999999997</v>
      </c>
      <c r="C56" s="4">
        <v>276590.71999999997</v>
      </c>
      <c r="D56" s="4">
        <v>265863.04000000004</v>
      </c>
      <c r="E56" s="4">
        <f t="shared" si="0"/>
        <v>819044.48</v>
      </c>
    </row>
    <row r="57" spans="1:5" x14ac:dyDescent="0.75">
      <c r="A57" s="2" t="s">
        <v>202</v>
      </c>
      <c r="B57" s="4">
        <v>358878.99000000005</v>
      </c>
      <c r="C57" s="4">
        <v>283777.99</v>
      </c>
      <c r="D57" s="4">
        <v>162166.66</v>
      </c>
      <c r="E57" s="4">
        <f t="shared" si="0"/>
        <v>804823.64</v>
      </c>
    </row>
    <row r="58" spans="1:5" x14ac:dyDescent="0.75">
      <c r="A58" s="2" t="s">
        <v>399</v>
      </c>
      <c r="B58" s="4"/>
      <c r="C58" s="4">
        <v>221500</v>
      </c>
      <c r="D58" s="4">
        <v>557638</v>
      </c>
      <c r="E58" s="4">
        <f t="shared" si="0"/>
        <v>779138</v>
      </c>
    </row>
    <row r="59" spans="1:5" x14ac:dyDescent="0.75">
      <c r="A59" s="2" t="s">
        <v>17</v>
      </c>
      <c r="B59" s="4">
        <v>332422.26000000007</v>
      </c>
      <c r="C59" s="4">
        <v>225184.96</v>
      </c>
      <c r="D59" s="4">
        <v>217668.75999999998</v>
      </c>
      <c r="E59" s="4">
        <f t="shared" si="0"/>
        <v>775275.9800000001</v>
      </c>
    </row>
    <row r="60" spans="1:5" x14ac:dyDescent="0.75">
      <c r="A60" s="2" t="s">
        <v>44</v>
      </c>
      <c r="B60" s="4">
        <v>247183.33000000007</v>
      </c>
      <c r="C60" s="4">
        <v>233388.70000000027</v>
      </c>
      <c r="D60" s="4">
        <v>281436.25</v>
      </c>
      <c r="E60" s="4">
        <f t="shared" si="0"/>
        <v>762008.28000000038</v>
      </c>
    </row>
    <row r="61" spans="1:5" x14ac:dyDescent="0.75">
      <c r="A61" s="2" t="s">
        <v>203</v>
      </c>
      <c r="B61" s="4">
        <v>331671.08</v>
      </c>
      <c r="C61" s="4">
        <v>266999.86</v>
      </c>
      <c r="D61" s="4">
        <v>153043.66</v>
      </c>
      <c r="E61" s="4">
        <f t="shared" si="0"/>
        <v>751714.6</v>
      </c>
    </row>
    <row r="62" spans="1:5" x14ac:dyDescent="0.75">
      <c r="A62" s="2" t="s">
        <v>56</v>
      </c>
      <c r="B62" s="4">
        <v>267374.05</v>
      </c>
      <c r="C62" s="4">
        <v>235186.5</v>
      </c>
      <c r="D62" s="4">
        <v>224125.27000000002</v>
      </c>
      <c r="E62" s="4">
        <f t="shared" si="0"/>
        <v>726685.82000000007</v>
      </c>
    </row>
    <row r="63" spans="1:5" x14ac:dyDescent="0.75">
      <c r="A63" s="2" t="s">
        <v>236</v>
      </c>
      <c r="B63" s="4">
        <v>47058.82</v>
      </c>
      <c r="C63" s="4">
        <v>669853.41</v>
      </c>
      <c r="D63" s="4"/>
      <c r="E63" s="4">
        <f t="shared" si="0"/>
        <v>716912.23</v>
      </c>
    </row>
    <row r="64" spans="1:5" x14ac:dyDescent="0.75">
      <c r="A64" s="2" t="s">
        <v>208</v>
      </c>
      <c r="B64" s="4">
        <v>218555.43</v>
      </c>
      <c r="C64" s="4">
        <v>320193.16000000003</v>
      </c>
      <c r="D64" s="4">
        <v>162964.64000000001</v>
      </c>
      <c r="E64" s="4">
        <f t="shared" si="0"/>
        <v>701713.2300000001</v>
      </c>
    </row>
    <row r="65" spans="1:5" x14ac:dyDescent="0.75">
      <c r="A65" s="2" t="s">
        <v>394</v>
      </c>
      <c r="B65" s="4"/>
      <c r="C65" s="4">
        <v>504093.65</v>
      </c>
      <c r="D65" s="4">
        <v>194535.08</v>
      </c>
      <c r="E65" s="4">
        <f t="shared" si="0"/>
        <v>698628.73</v>
      </c>
    </row>
    <row r="66" spans="1:5" x14ac:dyDescent="0.75">
      <c r="A66" s="2" t="s">
        <v>89</v>
      </c>
      <c r="B66" s="4">
        <v>118661.67000000003</v>
      </c>
      <c r="C66" s="4">
        <v>311358.53999999986</v>
      </c>
      <c r="D66" s="4">
        <v>263562.15999999997</v>
      </c>
      <c r="E66" s="4">
        <f t="shared" si="0"/>
        <v>693582.36999999988</v>
      </c>
    </row>
    <row r="67" spans="1:5" x14ac:dyDescent="0.75">
      <c r="A67" s="2" t="s">
        <v>137</v>
      </c>
      <c r="B67" s="4">
        <v>78344.989999999991</v>
      </c>
      <c r="C67" s="4">
        <v>118168.6</v>
      </c>
      <c r="D67" s="4">
        <v>486937.69999999995</v>
      </c>
      <c r="E67" s="4">
        <f t="shared" si="0"/>
        <v>683451.28999999992</v>
      </c>
    </row>
    <row r="68" spans="1:5" x14ac:dyDescent="0.75">
      <c r="A68" s="2" t="s">
        <v>92</v>
      </c>
      <c r="B68" s="4">
        <v>119325.43000000001</v>
      </c>
      <c r="C68" s="4">
        <v>26342.78</v>
      </c>
      <c r="D68" s="4">
        <v>517776.13999999996</v>
      </c>
      <c r="E68" s="4">
        <f t="shared" si="0"/>
        <v>663444.35</v>
      </c>
    </row>
    <row r="69" spans="1:5" x14ac:dyDescent="0.75">
      <c r="A69" s="2" t="s">
        <v>393</v>
      </c>
      <c r="B69" s="4"/>
      <c r="C69" s="4">
        <v>529236.57999999996</v>
      </c>
      <c r="D69" s="4">
        <v>103302.12</v>
      </c>
      <c r="E69" s="4">
        <f t="shared" si="0"/>
        <v>632538.69999999995</v>
      </c>
    </row>
    <row r="70" spans="1:5" x14ac:dyDescent="0.75">
      <c r="A70" s="2" t="s">
        <v>42</v>
      </c>
      <c r="B70" s="4">
        <v>438799.49</v>
      </c>
      <c r="C70" s="4">
        <v>40511.67</v>
      </c>
      <c r="D70" s="4">
        <v>136334.89000000001</v>
      </c>
      <c r="E70" s="4">
        <f t="shared" si="0"/>
        <v>615646.05000000005</v>
      </c>
    </row>
    <row r="71" spans="1:5" x14ac:dyDescent="0.75">
      <c r="A71" s="2" t="s">
        <v>196</v>
      </c>
      <c r="B71" s="4">
        <v>613804.1</v>
      </c>
      <c r="C71" s="4"/>
      <c r="D71" s="4"/>
      <c r="E71" s="4">
        <f t="shared" si="0"/>
        <v>613804.1</v>
      </c>
    </row>
    <row r="72" spans="1:5" x14ac:dyDescent="0.75">
      <c r="A72" s="2" t="s">
        <v>41</v>
      </c>
      <c r="B72" s="4">
        <v>212899.54999999996</v>
      </c>
      <c r="C72" s="4">
        <v>210392.33999999997</v>
      </c>
      <c r="D72" s="4">
        <v>155867.87999999998</v>
      </c>
      <c r="E72" s="4">
        <f t="shared" ref="E72:E135" si="1">SUM(B72:D72)</f>
        <v>579159.7699999999</v>
      </c>
    </row>
    <row r="73" spans="1:5" x14ac:dyDescent="0.75">
      <c r="A73" s="2" t="s">
        <v>30</v>
      </c>
      <c r="B73" s="4">
        <v>360425.19</v>
      </c>
      <c r="C73" s="4"/>
      <c r="D73" s="4">
        <v>200750</v>
      </c>
      <c r="E73" s="4">
        <f t="shared" si="1"/>
        <v>561175.18999999994</v>
      </c>
    </row>
    <row r="74" spans="1:5" x14ac:dyDescent="0.75">
      <c r="A74" s="2" t="s">
        <v>26</v>
      </c>
      <c r="B74" s="4">
        <v>187011.60000000009</v>
      </c>
      <c r="C74" s="4">
        <v>204224.77999999994</v>
      </c>
      <c r="D74" s="4">
        <v>161007.77999999997</v>
      </c>
      <c r="E74" s="4">
        <f t="shared" si="1"/>
        <v>552244.15999999992</v>
      </c>
    </row>
    <row r="75" spans="1:5" x14ac:dyDescent="0.75">
      <c r="A75" s="2" t="s">
        <v>35</v>
      </c>
      <c r="B75" s="4">
        <v>207227.57999999996</v>
      </c>
      <c r="C75" s="4">
        <v>161111.78</v>
      </c>
      <c r="D75" s="4">
        <v>177109.46000000002</v>
      </c>
      <c r="E75" s="4">
        <f t="shared" si="1"/>
        <v>545448.82000000007</v>
      </c>
    </row>
    <row r="76" spans="1:5" x14ac:dyDescent="0.75">
      <c r="A76" s="2" t="s">
        <v>52</v>
      </c>
      <c r="B76" s="4">
        <v>214641.5</v>
      </c>
      <c r="C76" s="4">
        <v>125159.2</v>
      </c>
      <c r="D76" s="4">
        <v>199509.5</v>
      </c>
      <c r="E76" s="4">
        <f t="shared" si="1"/>
        <v>539310.19999999995</v>
      </c>
    </row>
    <row r="77" spans="1:5" x14ac:dyDescent="0.75">
      <c r="A77" s="2" t="s">
        <v>47</v>
      </c>
      <c r="B77" s="4">
        <v>368282.79999999987</v>
      </c>
      <c r="C77" s="4">
        <v>45810.229999999996</v>
      </c>
      <c r="D77" s="4">
        <v>96689.189999999988</v>
      </c>
      <c r="E77" s="4">
        <f t="shared" si="1"/>
        <v>510782.21999999986</v>
      </c>
    </row>
    <row r="78" spans="1:5" x14ac:dyDescent="0.75">
      <c r="A78" s="2" t="s">
        <v>104</v>
      </c>
      <c r="B78" s="4">
        <v>440072.91000000003</v>
      </c>
      <c r="C78" s="4">
        <v>50794.23</v>
      </c>
      <c r="D78" s="4">
        <v>6915.8400000000011</v>
      </c>
      <c r="E78" s="4">
        <f t="shared" si="1"/>
        <v>497782.98000000004</v>
      </c>
    </row>
    <row r="79" spans="1:5" x14ac:dyDescent="0.75">
      <c r="A79" s="2" t="s">
        <v>69</v>
      </c>
      <c r="B79" s="4">
        <v>37462.28</v>
      </c>
      <c r="C79" s="4">
        <v>119116.12000000001</v>
      </c>
      <c r="D79" s="4">
        <v>340344.61000000004</v>
      </c>
      <c r="E79" s="4">
        <f t="shared" si="1"/>
        <v>496923.01000000007</v>
      </c>
    </row>
    <row r="80" spans="1:5" x14ac:dyDescent="0.75">
      <c r="A80" s="2" t="s">
        <v>40</v>
      </c>
      <c r="B80" s="4">
        <v>151680</v>
      </c>
      <c r="C80" s="4">
        <v>174965</v>
      </c>
      <c r="D80" s="4">
        <v>159665</v>
      </c>
      <c r="E80" s="4">
        <f t="shared" si="1"/>
        <v>486310</v>
      </c>
    </row>
    <row r="81" spans="1:5" x14ac:dyDescent="0.75">
      <c r="A81" s="2" t="s">
        <v>43</v>
      </c>
      <c r="B81" s="4">
        <v>107898.72999999998</v>
      </c>
      <c r="C81" s="4">
        <v>100515.65000000001</v>
      </c>
      <c r="D81" s="4">
        <v>267939.05000000005</v>
      </c>
      <c r="E81" s="4">
        <f t="shared" si="1"/>
        <v>476353.43000000005</v>
      </c>
    </row>
    <row r="82" spans="1:5" x14ac:dyDescent="0.75">
      <c r="A82" s="2" t="s">
        <v>207</v>
      </c>
      <c r="B82" s="4">
        <v>222487.86000000013</v>
      </c>
      <c r="C82" s="4">
        <v>125909.69999999994</v>
      </c>
      <c r="D82" s="4">
        <v>110268.52</v>
      </c>
      <c r="E82" s="4">
        <f t="shared" si="1"/>
        <v>458666.08000000007</v>
      </c>
    </row>
    <row r="83" spans="1:5" x14ac:dyDescent="0.75">
      <c r="A83" s="2" t="s">
        <v>50</v>
      </c>
      <c r="B83" s="4">
        <v>186734.25999999995</v>
      </c>
      <c r="C83" s="4">
        <v>125829.03000000001</v>
      </c>
      <c r="D83" s="4">
        <v>141200.29999999999</v>
      </c>
      <c r="E83" s="4">
        <f t="shared" si="1"/>
        <v>453763.58999999997</v>
      </c>
    </row>
    <row r="84" spans="1:5" x14ac:dyDescent="0.75">
      <c r="A84" s="2" t="s">
        <v>51</v>
      </c>
      <c r="B84" s="4">
        <v>169067.11</v>
      </c>
      <c r="C84" s="4">
        <v>120702.11</v>
      </c>
      <c r="D84" s="4">
        <v>146744.85000000006</v>
      </c>
      <c r="E84" s="4">
        <f t="shared" si="1"/>
        <v>436514.07000000007</v>
      </c>
    </row>
    <row r="85" spans="1:5" x14ac:dyDescent="0.75">
      <c r="A85" s="2" t="s">
        <v>486</v>
      </c>
      <c r="B85" s="4"/>
      <c r="C85" s="4"/>
      <c r="D85" s="4">
        <v>425349.77</v>
      </c>
      <c r="E85" s="4">
        <f t="shared" si="1"/>
        <v>425349.77</v>
      </c>
    </row>
    <row r="86" spans="1:5" x14ac:dyDescent="0.75">
      <c r="A86" s="2" t="s">
        <v>33</v>
      </c>
      <c r="B86" s="4">
        <v>254080</v>
      </c>
      <c r="C86" s="4">
        <v>83550</v>
      </c>
      <c r="D86" s="4">
        <v>83550</v>
      </c>
      <c r="E86" s="4">
        <f t="shared" si="1"/>
        <v>421180</v>
      </c>
    </row>
    <row r="87" spans="1:5" x14ac:dyDescent="0.75">
      <c r="A87" s="2" t="s">
        <v>400</v>
      </c>
      <c r="B87" s="4"/>
      <c r="C87" s="4">
        <v>163255.07</v>
      </c>
      <c r="D87" s="4">
        <v>244874.91999999998</v>
      </c>
      <c r="E87" s="4">
        <f t="shared" si="1"/>
        <v>408129.99</v>
      </c>
    </row>
    <row r="88" spans="1:5" x14ac:dyDescent="0.75">
      <c r="A88" s="2" t="s">
        <v>397</v>
      </c>
      <c r="B88" s="4"/>
      <c r="C88" s="4">
        <v>234536.33000000002</v>
      </c>
      <c r="D88" s="4">
        <v>163151.03</v>
      </c>
      <c r="E88" s="4">
        <f t="shared" si="1"/>
        <v>397687.36</v>
      </c>
    </row>
    <row r="89" spans="1:5" x14ac:dyDescent="0.75">
      <c r="A89" s="2" t="s">
        <v>67</v>
      </c>
      <c r="B89" s="4">
        <v>295828.30999999994</v>
      </c>
      <c r="C89" s="4">
        <v>93019</v>
      </c>
      <c r="D89" s="4"/>
      <c r="E89" s="4">
        <f t="shared" si="1"/>
        <v>388847.30999999994</v>
      </c>
    </row>
    <row r="90" spans="1:5" x14ac:dyDescent="0.75">
      <c r="A90" s="2" t="s">
        <v>487</v>
      </c>
      <c r="B90" s="4"/>
      <c r="C90" s="4"/>
      <c r="D90" s="4">
        <v>388672.28</v>
      </c>
      <c r="E90" s="4">
        <f t="shared" si="1"/>
        <v>388672.28</v>
      </c>
    </row>
    <row r="91" spans="1:5" x14ac:dyDescent="0.75">
      <c r="A91" s="2" t="s">
        <v>65</v>
      </c>
      <c r="B91" s="4">
        <v>174546</v>
      </c>
      <c r="C91" s="4">
        <v>85821</v>
      </c>
      <c r="D91" s="4">
        <v>106931</v>
      </c>
      <c r="E91" s="4">
        <f t="shared" si="1"/>
        <v>367298</v>
      </c>
    </row>
    <row r="92" spans="1:5" x14ac:dyDescent="0.75">
      <c r="A92" s="2" t="s">
        <v>48</v>
      </c>
      <c r="B92" s="4">
        <v>118607.69999999998</v>
      </c>
      <c r="C92" s="4">
        <v>116360.25</v>
      </c>
      <c r="D92" s="4">
        <v>128369.36</v>
      </c>
      <c r="E92" s="4">
        <f t="shared" si="1"/>
        <v>363337.31</v>
      </c>
    </row>
    <row r="93" spans="1:5" x14ac:dyDescent="0.75">
      <c r="A93" s="2" t="s">
        <v>96</v>
      </c>
      <c r="B93" s="4">
        <v>2103</v>
      </c>
      <c r="C93" s="4"/>
      <c r="D93" s="4">
        <v>345096</v>
      </c>
      <c r="E93" s="4">
        <f t="shared" si="1"/>
        <v>347199</v>
      </c>
    </row>
    <row r="94" spans="1:5" x14ac:dyDescent="0.75">
      <c r="A94" s="2" t="s">
        <v>214</v>
      </c>
      <c r="B94" s="4">
        <v>102761.24</v>
      </c>
      <c r="C94" s="4">
        <v>32176.959999999999</v>
      </c>
      <c r="D94" s="4">
        <v>211997.96000000002</v>
      </c>
      <c r="E94" s="4">
        <f t="shared" si="1"/>
        <v>346936.16000000003</v>
      </c>
    </row>
    <row r="95" spans="1:5" x14ac:dyDescent="0.75">
      <c r="A95" s="2" t="s">
        <v>215</v>
      </c>
      <c r="B95" s="4">
        <v>102588</v>
      </c>
      <c r="C95" s="4">
        <v>102588</v>
      </c>
      <c r="D95" s="4">
        <v>102588</v>
      </c>
      <c r="E95" s="4">
        <f t="shared" si="1"/>
        <v>307764</v>
      </c>
    </row>
    <row r="96" spans="1:5" x14ac:dyDescent="0.75">
      <c r="A96" s="2" t="s">
        <v>59</v>
      </c>
      <c r="B96" s="4">
        <v>118307.54999999999</v>
      </c>
      <c r="C96" s="4">
        <v>118307.56</v>
      </c>
      <c r="D96" s="4">
        <v>59153.79</v>
      </c>
      <c r="E96" s="4">
        <f t="shared" si="1"/>
        <v>295768.89999999997</v>
      </c>
    </row>
    <row r="97" spans="1:5" x14ac:dyDescent="0.75">
      <c r="A97" s="2" t="s">
        <v>219</v>
      </c>
      <c r="B97" s="4">
        <v>82624.05</v>
      </c>
      <c r="C97" s="4">
        <v>90527.189999999959</v>
      </c>
      <c r="D97" s="4">
        <v>114132.10999999997</v>
      </c>
      <c r="E97" s="4">
        <f t="shared" si="1"/>
        <v>287283.34999999992</v>
      </c>
    </row>
    <row r="98" spans="1:5" x14ac:dyDescent="0.75">
      <c r="A98" s="2" t="s">
        <v>212</v>
      </c>
      <c r="B98" s="4">
        <v>121274.07</v>
      </c>
      <c r="C98" s="4">
        <v>78679.56</v>
      </c>
      <c r="D98" s="4">
        <v>85189.119999999995</v>
      </c>
      <c r="E98" s="4">
        <f t="shared" si="1"/>
        <v>285142.75</v>
      </c>
    </row>
    <row r="99" spans="1:5" x14ac:dyDescent="0.75">
      <c r="A99" s="2" t="s">
        <v>57</v>
      </c>
      <c r="B99" s="4">
        <v>123557.27</v>
      </c>
      <c r="C99" s="4">
        <v>38932</v>
      </c>
      <c r="D99" s="4">
        <v>122374</v>
      </c>
      <c r="E99" s="4">
        <f t="shared" si="1"/>
        <v>284863.27</v>
      </c>
    </row>
    <row r="100" spans="1:5" x14ac:dyDescent="0.75">
      <c r="A100" s="2" t="s">
        <v>488</v>
      </c>
      <c r="B100" s="4"/>
      <c r="C100" s="4"/>
      <c r="D100" s="4">
        <v>269382</v>
      </c>
      <c r="E100" s="4">
        <f t="shared" si="1"/>
        <v>269382</v>
      </c>
    </row>
    <row r="101" spans="1:5" x14ac:dyDescent="0.75">
      <c r="A101" s="2" t="s">
        <v>64</v>
      </c>
      <c r="B101" s="4">
        <v>113823.67</v>
      </c>
      <c r="C101" s="4">
        <v>116335.28</v>
      </c>
      <c r="D101" s="4">
        <v>38459.58</v>
      </c>
      <c r="E101" s="4">
        <f t="shared" si="1"/>
        <v>268618.53000000003</v>
      </c>
    </row>
    <row r="102" spans="1:5" x14ac:dyDescent="0.75">
      <c r="A102" s="2" t="s">
        <v>55</v>
      </c>
      <c r="B102" s="4">
        <v>133772.14000000001</v>
      </c>
      <c r="C102" s="4">
        <v>100887.35999999999</v>
      </c>
      <c r="D102" s="4">
        <v>25000</v>
      </c>
      <c r="E102" s="4">
        <f t="shared" si="1"/>
        <v>259659.5</v>
      </c>
    </row>
    <row r="103" spans="1:5" x14ac:dyDescent="0.75">
      <c r="A103" s="2" t="s">
        <v>68</v>
      </c>
      <c r="B103" s="4">
        <v>32251.229999999996</v>
      </c>
      <c r="C103" s="4">
        <v>110789.2300000001</v>
      </c>
      <c r="D103" s="4">
        <v>112207.84</v>
      </c>
      <c r="E103" s="4">
        <f t="shared" si="1"/>
        <v>255248.30000000008</v>
      </c>
    </row>
    <row r="104" spans="1:5" x14ac:dyDescent="0.75">
      <c r="A104" s="2" t="s">
        <v>209</v>
      </c>
      <c r="B104" s="4">
        <v>191741.34999999998</v>
      </c>
      <c r="C104" s="4">
        <v>48306.25</v>
      </c>
      <c r="D104" s="4">
        <v>11366.53</v>
      </c>
      <c r="E104" s="4">
        <f t="shared" si="1"/>
        <v>251414.12999999998</v>
      </c>
    </row>
    <row r="105" spans="1:5" x14ac:dyDescent="0.75">
      <c r="A105" s="2" t="s">
        <v>205</v>
      </c>
      <c r="B105" s="4">
        <v>249900</v>
      </c>
      <c r="C105" s="4"/>
      <c r="D105" s="4"/>
      <c r="E105" s="4">
        <f t="shared" si="1"/>
        <v>249900</v>
      </c>
    </row>
    <row r="106" spans="1:5" x14ac:dyDescent="0.75">
      <c r="A106" s="2" t="s">
        <v>150</v>
      </c>
      <c r="B106" s="4">
        <v>104922.65</v>
      </c>
      <c r="C106" s="4">
        <v>59585.820000000007</v>
      </c>
      <c r="D106" s="4">
        <v>81176.700000000012</v>
      </c>
      <c r="E106" s="4">
        <f t="shared" si="1"/>
        <v>245685.17</v>
      </c>
    </row>
    <row r="107" spans="1:5" x14ac:dyDescent="0.75">
      <c r="A107" s="2" t="s">
        <v>60</v>
      </c>
      <c r="B107" s="4">
        <v>83489.489999999991</v>
      </c>
      <c r="C107" s="4">
        <v>81945.400000000023</v>
      </c>
      <c r="D107" s="4">
        <v>79899.000000000015</v>
      </c>
      <c r="E107" s="4">
        <f t="shared" si="1"/>
        <v>245333.89</v>
      </c>
    </row>
    <row r="108" spans="1:5" x14ac:dyDescent="0.75">
      <c r="A108" s="2" t="s">
        <v>78</v>
      </c>
      <c r="B108" s="4">
        <v>80824.849999999962</v>
      </c>
      <c r="C108" s="4">
        <v>85244.809999999954</v>
      </c>
      <c r="D108" s="4">
        <v>75756.229999999981</v>
      </c>
      <c r="E108" s="4">
        <f t="shared" si="1"/>
        <v>241825.8899999999</v>
      </c>
    </row>
    <row r="109" spans="1:5" x14ac:dyDescent="0.75">
      <c r="A109" s="2" t="s">
        <v>71</v>
      </c>
      <c r="B109" s="4">
        <v>79335</v>
      </c>
      <c r="C109" s="4">
        <v>79335</v>
      </c>
      <c r="D109" s="4">
        <v>79335</v>
      </c>
      <c r="E109" s="4">
        <f t="shared" si="1"/>
        <v>238005</v>
      </c>
    </row>
    <row r="110" spans="1:5" x14ac:dyDescent="0.75">
      <c r="A110" s="2" t="s">
        <v>37</v>
      </c>
      <c r="B110" s="4">
        <v>105888.52999999998</v>
      </c>
      <c r="C110" s="4">
        <v>73614.3</v>
      </c>
      <c r="D110" s="4">
        <v>58426.87999999999</v>
      </c>
      <c r="E110" s="4">
        <f t="shared" si="1"/>
        <v>237929.70999999996</v>
      </c>
    </row>
    <row r="111" spans="1:5" x14ac:dyDescent="0.75">
      <c r="A111" s="2" t="s">
        <v>396</v>
      </c>
      <c r="B111" s="4"/>
      <c r="C111" s="4">
        <v>236411.78999999998</v>
      </c>
      <c r="D111" s="4"/>
      <c r="E111" s="4">
        <f t="shared" si="1"/>
        <v>236411.78999999998</v>
      </c>
    </row>
    <row r="112" spans="1:5" x14ac:dyDescent="0.75">
      <c r="A112" s="2" t="s">
        <v>83</v>
      </c>
      <c r="B112" s="4">
        <v>88613.71</v>
      </c>
      <c r="C112" s="4">
        <v>65999.399999999994</v>
      </c>
      <c r="D112" s="4">
        <v>79822.830000000031</v>
      </c>
      <c r="E112" s="4">
        <f t="shared" si="1"/>
        <v>234435.94</v>
      </c>
    </row>
    <row r="113" spans="1:5" x14ac:dyDescent="0.75">
      <c r="A113" s="2" t="s">
        <v>32</v>
      </c>
      <c r="B113" s="4">
        <v>33333.83</v>
      </c>
      <c r="C113" s="4">
        <v>47070.130000000005</v>
      </c>
      <c r="D113" s="4">
        <v>152100.46</v>
      </c>
      <c r="E113" s="4">
        <f t="shared" si="1"/>
        <v>232504.41999999998</v>
      </c>
    </row>
    <row r="114" spans="1:5" x14ac:dyDescent="0.75">
      <c r="A114" s="2" t="s">
        <v>222</v>
      </c>
      <c r="B114" s="4">
        <v>78585</v>
      </c>
      <c r="C114" s="4">
        <v>149500</v>
      </c>
      <c r="D114" s="4"/>
      <c r="E114" s="4">
        <f t="shared" si="1"/>
        <v>228085</v>
      </c>
    </row>
    <row r="115" spans="1:5" x14ac:dyDescent="0.75">
      <c r="A115" s="2" t="s">
        <v>206</v>
      </c>
      <c r="B115" s="4">
        <v>226912.6</v>
      </c>
      <c r="C115" s="4"/>
      <c r="D115" s="4"/>
      <c r="E115" s="4">
        <f t="shared" si="1"/>
        <v>226912.6</v>
      </c>
    </row>
    <row r="116" spans="1:5" x14ac:dyDescent="0.75">
      <c r="A116" s="2" t="s">
        <v>88</v>
      </c>
      <c r="B116" s="4">
        <v>81680</v>
      </c>
      <c r="C116" s="4">
        <v>82682</v>
      </c>
      <c r="D116" s="4">
        <v>62460</v>
      </c>
      <c r="E116" s="4">
        <f t="shared" si="1"/>
        <v>226822</v>
      </c>
    </row>
    <row r="117" spans="1:5" x14ac:dyDescent="0.75">
      <c r="A117" s="2" t="s">
        <v>398</v>
      </c>
      <c r="B117" s="4"/>
      <c r="C117" s="4">
        <v>224320.19</v>
      </c>
      <c r="D117" s="4"/>
      <c r="E117" s="4">
        <f t="shared" si="1"/>
        <v>224320.19</v>
      </c>
    </row>
    <row r="118" spans="1:5" x14ac:dyDescent="0.75">
      <c r="A118" s="2" t="s">
        <v>102</v>
      </c>
      <c r="B118" s="4">
        <v>24831.269999999997</v>
      </c>
      <c r="C118" s="4">
        <v>167004.51999999996</v>
      </c>
      <c r="D118" s="4">
        <v>27894.78</v>
      </c>
      <c r="E118" s="4">
        <f t="shared" si="1"/>
        <v>219730.56999999995</v>
      </c>
    </row>
    <row r="119" spans="1:5" x14ac:dyDescent="0.75">
      <c r="A119" s="2" t="s">
        <v>39</v>
      </c>
      <c r="B119" s="4">
        <v>141961.91999999998</v>
      </c>
      <c r="C119" s="4">
        <v>77531.929999999993</v>
      </c>
      <c r="D119" s="4"/>
      <c r="E119" s="4">
        <f t="shared" si="1"/>
        <v>219493.84999999998</v>
      </c>
    </row>
    <row r="120" spans="1:5" x14ac:dyDescent="0.75">
      <c r="A120" s="2" t="s">
        <v>325</v>
      </c>
      <c r="B120" s="4">
        <v>1906.42</v>
      </c>
      <c r="C120" s="4">
        <v>83798.040000000037</v>
      </c>
      <c r="D120" s="4">
        <v>126144.11</v>
      </c>
      <c r="E120" s="4">
        <f t="shared" si="1"/>
        <v>211848.57000000004</v>
      </c>
    </row>
    <row r="121" spans="1:5" x14ac:dyDescent="0.75">
      <c r="A121" s="2" t="s">
        <v>210</v>
      </c>
      <c r="B121" s="4">
        <v>144539.13999999998</v>
      </c>
      <c r="C121" s="4">
        <v>37169.960000000006</v>
      </c>
      <c r="D121" s="4">
        <v>29141.9</v>
      </c>
      <c r="E121" s="4">
        <f t="shared" si="1"/>
        <v>210850.99999999997</v>
      </c>
    </row>
    <row r="122" spans="1:5" x14ac:dyDescent="0.75">
      <c r="A122" s="2" t="s">
        <v>70</v>
      </c>
      <c r="B122" s="4">
        <v>105224</v>
      </c>
      <c r="C122" s="4">
        <v>84250</v>
      </c>
      <c r="D122" s="4">
        <v>20184</v>
      </c>
      <c r="E122" s="4">
        <f t="shared" si="1"/>
        <v>209658</v>
      </c>
    </row>
    <row r="123" spans="1:5" x14ac:dyDescent="0.75">
      <c r="A123" s="2" t="s">
        <v>140</v>
      </c>
      <c r="B123" s="4">
        <v>69804.549999999988</v>
      </c>
      <c r="C123" s="4">
        <v>70509.780000000013</v>
      </c>
      <c r="D123" s="4">
        <v>66823.880000000019</v>
      </c>
      <c r="E123" s="4">
        <f t="shared" si="1"/>
        <v>207138.21000000002</v>
      </c>
    </row>
    <row r="124" spans="1:5" x14ac:dyDescent="0.75">
      <c r="A124" s="2" t="s">
        <v>45</v>
      </c>
      <c r="B124" s="4">
        <v>176666.32</v>
      </c>
      <c r="C124" s="4">
        <v>20566.740000000002</v>
      </c>
      <c r="D124" s="4">
        <v>6626.9599999999991</v>
      </c>
      <c r="E124" s="4">
        <f t="shared" si="1"/>
        <v>203860.02</v>
      </c>
    </row>
    <row r="125" spans="1:5" x14ac:dyDescent="0.75">
      <c r="A125" s="2" t="s">
        <v>489</v>
      </c>
      <c r="B125" s="4"/>
      <c r="C125" s="4"/>
      <c r="D125" s="4">
        <v>198290</v>
      </c>
      <c r="E125" s="4">
        <f t="shared" si="1"/>
        <v>198290</v>
      </c>
    </row>
    <row r="126" spans="1:5" x14ac:dyDescent="0.75">
      <c r="A126" s="2" t="s">
        <v>31</v>
      </c>
      <c r="B126" s="4">
        <v>32349.61</v>
      </c>
      <c r="C126" s="4">
        <v>158389.28999999998</v>
      </c>
      <c r="D126" s="4">
        <v>4652.54</v>
      </c>
      <c r="E126" s="4">
        <f t="shared" si="1"/>
        <v>195391.43999999997</v>
      </c>
    </row>
    <row r="127" spans="1:5" x14ac:dyDescent="0.75">
      <c r="A127" s="2" t="s">
        <v>213</v>
      </c>
      <c r="B127" s="4">
        <v>118668.94</v>
      </c>
      <c r="C127" s="4">
        <v>34592.58</v>
      </c>
      <c r="D127" s="4">
        <v>40888.490000000005</v>
      </c>
      <c r="E127" s="4">
        <f t="shared" si="1"/>
        <v>194150.01</v>
      </c>
    </row>
    <row r="128" spans="1:5" x14ac:dyDescent="0.75">
      <c r="A128" s="2" t="s">
        <v>220</v>
      </c>
      <c r="B128" s="4">
        <v>79599.69</v>
      </c>
      <c r="C128" s="4">
        <v>68064.86</v>
      </c>
      <c r="D128" s="4">
        <v>44634.630000000005</v>
      </c>
      <c r="E128" s="4">
        <f t="shared" si="1"/>
        <v>192299.18</v>
      </c>
    </row>
    <row r="129" spans="1:5" x14ac:dyDescent="0.75">
      <c r="A129" s="2" t="s">
        <v>211</v>
      </c>
      <c r="B129" s="4">
        <v>143075.24000000002</v>
      </c>
      <c r="C129" s="4">
        <v>39810</v>
      </c>
      <c r="D129" s="4">
        <v>5984.25</v>
      </c>
      <c r="E129" s="4">
        <f t="shared" si="1"/>
        <v>188869.49000000002</v>
      </c>
    </row>
    <row r="130" spans="1:5" x14ac:dyDescent="0.75">
      <c r="A130" s="2" t="s">
        <v>76</v>
      </c>
      <c r="B130" s="4">
        <v>69431.819999999992</v>
      </c>
      <c r="C130" s="4">
        <v>46287.88</v>
      </c>
      <c r="D130" s="4">
        <v>69431.819999999992</v>
      </c>
      <c r="E130" s="4">
        <f t="shared" si="1"/>
        <v>185151.51999999996</v>
      </c>
    </row>
    <row r="131" spans="1:5" x14ac:dyDescent="0.75">
      <c r="A131" s="2" t="s">
        <v>255</v>
      </c>
      <c r="B131" s="4">
        <v>21555.309999999998</v>
      </c>
      <c r="C131" s="4">
        <v>132490.41999999998</v>
      </c>
      <c r="D131" s="4">
        <v>30596.129999999997</v>
      </c>
      <c r="E131" s="4">
        <f t="shared" si="1"/>
        <v>184641.86</v>
      </c>
    </row>
    <row r="132" spans="1:5" x14ac:dyDescent="0.75">
      <c r="A132" s="2" t="s">
        <v>216</v>
      </c>
      <c r="B132" s="4">
        <v>100734</v>
      </c>
      <c r="C132" s="4"/>
      <c r="D132" s="4">
        <v>82292.83</v>
      </c>
      <c r="E132" s="4">
        <f t="shared" si="1"/>
        <v>183026.83000000002</v>
      </c>
    </row>
    <row r="133" spans="1:5" x14ac:dyDescent="0.75">
      <c r="A133" s="2" t="s">
        <v>129</v>
      </c>
      <c r="B133" s="4">
        <v>74927.50999999998</v>
      </c>
      <c r="C133" s="4">
        <v>97838.54</v>
      </c>
      <c r="D133" s="4">
        <v>9026.99</v>
      </c>
      <c r="E133" s="4">
        <f t="shared" si="1"/>
        <v>181793.03999999998</v>
      </c>
    </row>
    <row r="134" spans="1:5" x14ac:dyDescent="0.75">
      <c r="A134" s="2" t="s">
        <v>177</v>
      </c>
      <c r="B134" s="4">
        <v>178869</v>
      </c>
      <c r="C134" s="4"/>
      <c r="D134" s="4"/>
      <c r="E134" s="4">
        <f t="shared" si="1"/>
        <v>178869</v>
      </c>
    </row>
    <row r="135" spans="1:5" x14ac:dyDescent="0.75">
      <c r="A135" s="2" t="s">
        <v>54</v>
      </c>
      <c r="B135" s="4">
        <v>33549.089999999997</v>
      </c>
      <c r="C135" s="4">
        <v>143728.32000000001</v>
      </c>
      <c r="D135" s="4"/>
      <c r="E135" s="4">
        <f t="shared" si="1"/>
        <v>177277.41</v>
      </c>
    </row>
    <row r="136" spans="1:5" x14ac:dyDescent="0.75">
      <c r="A136" s="2" t="s">
        <v>85</v>
      </c>
      <c r="B136" s="4">
        <v>54802</v>
      </c>
      <c r="C136" s="4">
        <v>56603</v>
      </c>
      <c r="D136" s="4">
        <v>61081</v>
      </c>
      <c r="E136" s="4">
        <f t="shared" ref="E136:E199" si="2">SUM(B136:D136)</f>
        <v>172486</v>
      </c>
    </row>
    <row r="137" spans="1:5" x14ac:dyDescent="0.75">
      <c r="A137" s="2" t="s">
        <v>224</v>
      </c>
      <c r="B137" s="4">
        <v>67393.51999999999</v>
      </c>
      <c r="C137" s="4">
        <v>49593.77</v>
      </c>
      <c r="D137" s="4">
        <v>51678.84</v>
      </c>
      <c r="E137" s="4">
        <f t="shared" si="2"/>
        <v>168666.12999999998</v>
      </c>
    </row>
    <row r="138" spans="1:5" x14ac:dyDescent="0.75">
      <c r="A138" s="2" t="s">
        <v>66</v>
      </c>
      <c r="B138" s="4">
        <v>54789.89</v>
      </c>
      <c r="C138" s="4">
        <v>60381.780000000006</v>
      </c>
      <c r="D138" s="4">
        <v>51776.280000000006</v>
      </c>
      <c r="E138" s="4">
        <f t="shared" si="2"/>
        <v>166947.95000000001</v>
      </c>
    </row>
    <row r="139" spans="1:5" x14ac:dyDescent="0.75">
      <c r="A139" s="2" t="s">
        <v>77</v>
      </c>
      <c r="B139" s="4">
        <v>41666</v>
      </c>
      <c r="C139" s="4">
        <v>62499</v>
      </c>
      <c r="D139" s="4">
        <v>62499</v>
      </c>
      <c r="E139" s="4">
        <f t="shared" si="2"/>
        <v>166664</v>
      </c>
    </row>
    <row r="140" spans="1:5" x14ac:dyDescent="0.75">
      <c r="A140" s="2" t="s">
        <v>438</v>
      </c>
      <c r="B140" s="4"/>
      <c r="C140" s="4">
        <v>5957.93</v>
      </c>
      <c r="D140" s="4">
        <v>155087</v>
      </c>
      <c r="E140" s="4">
        <f t="shared" si="2"/>
        <v>161044.93</v>
      </c>
    </row>
    <row r="141" spans="1:5" x14ac:dyDescent="0.75">
      <c r="A141" s="2" t="s">
        <v>490</v>
      </c>
      <c r="B141" s="4"/>
      <c r="C141" s="4"/>
      <c r="D141" s="4">
        <v>158922.27000000002</v>
      </c>
      <c r="E141" s="4">
        <f t="shared" si="2"/>
        <v>158922.27000000002</v>
      </c>
    </row>
    <row r="142" spans="1:5" x14ac:dyDescent="0.75">
      <c r="A142" s="2" t="s">
        <v>111</v>
      </c>
      <c r="B142" s="4">
        <v>55624.69999999999</v>
      </c>
      <c r="C142" s="4">
        <v>45615.66</v>
      </c>
      <c r="D142" s="4">
        <v>57266.530000000013</v>
      </c>
      <c r="E142" s="4">
        <f t="shared" si="2"/>
        <v>158506.89000000001</v>
      </c>
    </row>
    <row r="143" spans="1:5" x14ac:dyDescent="0.75">
      <c r="A143" s="2" t="s">
        <v>231</v>
      </c>
      <c r="B143" s="4">
        <v>51870</v>
      </c>
      <c r="C143" s="4">
        <v>51870</v>
      </c>
      <c r="D143" s="4">
        <v>51870</v>
      </c>
      <c r="E143" s="4">
        <f t="shared" si="2"/>
        <v>155610</v>
      </c>
    </row>
    <row r="144" spans="1:5" x14ac:dyDescent="0.75">
      <c r="A144" s="2" t="s">
        <v>403</v>
      </c>
      <c r="B144" s="4"/>
      <c r="C144" s="4">
        <v>76053.919999999998</v>
      </c>
      <c r="D144" s="4">
        <v>79477.320000000007</v>
      </c>
      <c r="E144" s="4">
        <f t="shared" si="2"/>
        <v>155531.24</v>
      </c>
    </row>
    <row r="145" spans="1:5" x14ac:dyDescent="0.75">
      <c r="A145" s="2" t="s">
        <v>110</v>
      </c>
      <c r="B145" s="4">
        <v>32830.75</v>
      </c>
      <c r="C145" s="4">
        <v>28412.949999999997</v>
      </c>
      <c r="D145" s="4">
        <v>93184.27</v>
      </c>
      <c r="E145" s="4">
        <f t="shared" si="2"/>
        <v>154427.97</v>
      </c>
    </row>
    <row r="146" spans="1:5" x14ac:dyDescent="0.75">
      <c r="A146" s="2" t="s">
        <v>230</v>
      </c>
      <c r="B146" s="4">
        <v>54896.7</v>
      </c>
      <c r="C146" s="4">
        <v>14180.8</v>
      </c>
      <c r="D146" s="4">
        <v>82821.13</v>
      </c>
      <c r="E146" s="4">
        <f t="shared" si="2"/>
        <v>151898.63</v>
      </c>
    </row>
    <row r="147" spans="1:5" x14ac:dyDescent="0.75">
      <c r="A147" s="2" t="s">
        <v>491</v>
      </c>
      <c r="B147" s="4"/>
      <c r="C147" s="4"/>
      <c r="D147" s="4">
        <v>149995</v>
      </c>
      <c r="E147" s="4">
        <f t="shared" si="2"/>
        <v>149995</v>
      </c>
    </row>
    <row r="148" spans="1:5" x14ac:dyDescent="0.75">
      <c r="A148" s="2" t="s">
        <v>176</v>
      </c>
      <c r="B148" s="4">
        <v>63814.38</v>
      </c>
      <c r="C148" s="4">
        <v>21271.46</v>
      </c>
      <c r="D148" s="4">
        <v>63814.38</v>
      </c>
      <c r="E148" s="4">
        <f t="shared" si="2"/>
        <v>148900.22</v>
      </c>
    </row>
    <row r="149" spans="1:5" x14ac:dyDescent="0.75">
      <c r="A149" s="2" t="s">
        <v>492</v>
      </c>
      <c r="B149" s="4"/>
      <c r="C149" s="4"/>
      <c r="D149" s="4">
        <v>148600</v>
      </c>
      <c r="E149" s="4">
        <f t="shared" si="2"/>
        <v>148600</v>
      </c>
    </row>
    <row r="150" spans="1:5" x14ac:dyDescent="0.75">
      <c r="A150" s="2" t="s">
        <v>36</v>
      </c>
      <c r="B150" s="4">
        <v>55772.560000000005</v>
      </c>
      <c r="C150" s="4">
        <v>39294.469999999994</v>
      </c>
      <c r="D150" s="4">
        <v>52872.009999999995</v>
      </c>
      <c r="E150" s="4">
        <f t="shared" si="2"/>
        <v>147939.03999999998</v>
      </c>
    </row>
    <row r="151" spans="1:5" x14ac:dyDescent="0.75">
      <c r="A151" s="2" t="s">
        <v>86</v>
      </c>
      <c r="B151" s="4">
        <v>48021.49</v>
      </c>
      <c r="C151" s="4">
        <v>3760.81</v>
      </c>
      <c r="D151" s="4">
        <v>90363.459999999992</v>
      </c>
      <c r="E151" s="4">
        <f t="shared" si="2"/>
        <v>142145.75999999998</v>
      </c>
    </row>
    <row r="152" spans="1:5" x14ac:dyDescent="0.75">
      <c r="A152" s="2" t="s">
        <v>239</v>
      </c>
      <c r="B152" s="4">
        <v>44995</v>
      </c>
      <c r="C152" s="4">
        <v>49285</v>
      </c>
      <c r="D152" s="4">
        <v>46119</v>
      </c>
      <c r="E152" s="4">
        <f t="shared" si="2"/>
        <v>140399</v>
      </c>
    </row>
    <row r="153" spans="1:5" x14ac:dyDescent="0.75">
      <c r="A153" s="2" t="s">
        <v>119</v>
      </c>
      <c r="B153" s="4">
        <v>44452</v>
      </c>
      <c r="C153" s="4">
        <v>46396</v>
      </c>
      <c r="D153" s="4">
        <v>47663</v>
      </c>
      <c r="E153" s="4">
        <f t="shared" si="2"/>
        <v>138511</v>
      </c>
    </row>
    <row r="154" spans="1:5" x14ac:dyDescent="0.75">
      <c r="A154" s="2" t="s">
        <v>284</v>
      </c>
      <c r="B154" s="4">
        <v>8949.5399999999991</v>
      </c>
      <c r="C154" s="4">
        <v>75272.11</v>
      </c>
      <c r="D154" s="4">
        <v>54054.600000000006</v>
      </c>
      <c r="E154" s="4">
        <f t="shared" si="2"/>
        <v>138276.25</v>
      </c>
    </row>
    <row r="155" spans="1:5" x14ac:dyDescent="0.75">
      <c r="A155" s="2" t="s">
        <v>225</v>
      </c>
      <c r="B155" s="4">
        <v>65973.710000000006</v>
      </c>
      <c r="C155" s="4">
        <v>71680.289999999994</v>
      </c>
      <c r="D155" s="4"/>
      <c r="E155" s="4">
        <f t="shared" si="2"/>
        <v>137654</v>
      </c>
    </row>
    <row r="156" spans="1:5" x14ac:dyDescent="0.75">
      <c r="A156" s="2" t="s">
        <v>493</v>
      </c>
      <c r="B156" s="4"/>
      <c r="C156" s="4"/>
      <c r="D156" s="4">
        <v>135765</v>
      </c>
      <c r="E156" s="4">
        <f t="shared" si="2"/>
        <v>135765</v>
      </c>
    </row>
    <row r="157" spans="1:5" x14ac:dyDescent="0.75">
      <c r="A157" s="2" t="s">
        <v>237</v>
      </c>
      <c r="B157" s="4">
        <v>46254.97</v>
      </c>
      <c r="C157" s="4">
        <v>46173.88</v>
      </c>
      <c r="D157" s="4">
        <v>43296.57</v>
      </c>
      <c r="E157" s="4">
        <f t="shared" si="2"/>
        <v>135725.42000000001</v>
      </c>
    </row>
    <row r="158" spans="1:5" x14ac:dyDescent="0.75">
      <c r="A158" s="2" t="s">
        <v>99</v>
      </c>
      <c r="B158" s="4">
        <v>25382.119999999995</v>
      </c>
      <c r="C158" s="4">
        <v>93824.849999999991</v>
      </c>
      <c r="D158" s="4">
        <v>16500.370000000003</v>
      </c>
      <c r="E158" s="4">
        <f t="shared" si="2"/>
        <v>135707.34</v>
      </c>
    </row>
    <row r="159" spans="1:5" x14ac:dyDescent="0.75">
      <c r="A159" s="2" t="s">
        <v>494</v>
      </c>
      <c r="B159" s="4"/>
      <c r="C159" s="4"/>
      <c r="D159" s="4">
        <v>133455</v>
      </c>
      <c r="E159" s="4">
        <f t="shared" si="2"/>
        <v>133455</v>
      </c>
    </row>
    <row r="160" spans="1:5" x14ac:dyDescent="0.75">
      <c r="A160" s="2" t="s">
        <v>324</v>
      </c>
      <c r="B160" s="4">
        <v>2148</v>
      </c>
      <c r="C160" s="4">
        <v>35504.089999999997</v>
      </c>
      <c r="D160" s="4">
        <v>95479.94</v>
      </c>
      <c r="E160" s="4">
        <f t="shared" si="2"/>
        <v>133132.03</v>
      </c>
    </row>
    <row r="161" spans="1:5" x14ac:dyDescent="0.75">
      <c r="A161" s="2" t="s">
        <v>23</v>
      </c>
      <c r="B161" s="4">
        <v>20651.87</v>
      </c>
      <c r="C161" s="4">
        <v>70310.77</v>
      </c>
      <c r="D161" s="4">
        <v>41687.629999999997</v>
      </c>
      <c r="E161" s="4">
        <f t="shared" si="2"/>
        <v>132650.26999999999</v>
      </c>
    </row>
    <row r="162" spans="1:5" x14ac:dyDescent="0.75">
      <c r="A162" s="2" t="s">
        <v>113</v>
      </c>
      <c r="B162" s="4">
        <v>45234.19</v>
      </c>
      <c r="C162" s="4">
        <v>84357.81</v>
      </c>
      <c r="D162" s="4"/>
      <c r="E162" s="4">
        <f t="shared" si="2"/>
        <v>129592</v>
      </c>
    </row>
    <row r="163" spans="1:5" x14ac:dyDescent="0.75">
      <c r="A163" s="2" t="s">
        <v>243</v>
      </c>
      <c r="B163" s="4">
        <v>39427.360000000001</v>
      </c>
      <c r="C163" s="4">
        <v>31693.89</v>
      </c>
      <c r="D163" s="4">
        <v>57674.86</v>
      </c>
      <c r="E163" s="4">
        <f t="shared" si="2"/>
        <v>128796.11</v>
      </c>
    </row>
    <row r="164" spans="1:5" x14ac:dyDescent="0.75">
      <c r="A164" s="2" t="s">
        <v>495</v>
      </c>
      <c r="B164" s="4"/>
      <c r="C164" s="4"/>
      <c r="D164" s="4">
        <v>128568.01</v>
      </c>
      <c r="E164" s="4">
        <f t="shared" si="2"/>
        <v>128568.01</v>
      </c>
    </row>
    <row r="165" spans="1:5" x14ac:dyDescent="0.75">
      <c r="A165" s="2" t="s">
        <v>107</v>
      </c>
      <c r="B165" s="4">
        <v>46258.73</v>
      </c>
      <c r="C165" s="4">
        <v>18869.640000000003</v>
      </c>
      <c r="D165" s="4">
        <v>57977.71</v>
      </c>
      <c r="E165" s="4">
        <f t="shared" si="2"/>
        <v>123106.08000000002</v>
      </c>
    </row>
    <row r="166" spans="1:5" x14ac:dyDescent="0.75">
      <c r="A166" s="2" t="s">
        <v>320</v>
      </c>
      <c r="B166" s="4">
        <v>2412.02</v>
      </c>
      <c r="C166" s="4">
        <v>83253.210000000006</v>
      </c>
      <c r="D166" s="4">
        <v>36197.199999999997</v>
      </c>
      <c r="E166" s="4">
        <f t="shared" si="2"/>
        <v>121862.43000000001</v>
      </c>
    </row>
    <row r="167" spans="1:5" x14ac:dyDescent="0.75">
      <c r="A167" s="2" t="s">
        <v>94</v>
      </c>
      <c r="B167" s="4">
        <v>34545.370000000003</v>
      </c>
      <c r="C167" s="4">
        <v>36741.06</v>
      </c>
      <c r="D167" s="4">
        <v>50289.51</v>
      </c>
      <c r="E167" s="4">
        <f t="shared" si="2"/>
        <v>121575.94</v>
      </c>
    </row>
    <row r="168" spans="1:5" x14ac:dyDescent="0.75">
      <c r="A168" s="2" t="s">
        <v>100</v>
      </c>
      <c r="B168" s="4">
        <v>48274.970000000008</v>
      </c>
      <c r="C168" s="4">
        <v>36927.65</v>
      </c>
      <c r="D168" s="4">
        <v>34406.370000000003</v>
      </c>
      <c r="E168" s="4">
        <f t="shared" si="2"/>
        <v>119608.99000000002</v>
      </c>
    </row>
    <row r="169" spans="1:5" x14ac:dyDescent="0.75">
      <c r="A169" s="2" t="s">
        <v>401</v>
      </c>
      <c r="B169" s="4"/>
      <c r="C169" s="4">
        <v>116999.5</v>
      </c>
      <c r="D169" s="4"/>
      <c r="E169" s="4">
        <f t="shared" si="2"/>
        <v>116999.5</v>
      </c>
    </row>
    <row r="170" spans="1:5" x14ac:dyDescent="0.75">
      <c r="A170" s="2" t="s">
        <v>312</v>
      </c>
      <c r="B170" s="4">
        <v>2914</v>
      </c>
      <c r="C170" s="4">
        <v>32316.74</v>
      </c>
      <c r="D170" s="4">
        <v>81415.259999999995</v>
      </c>
      <c r="E170" s="4">
        <f t="shared" si="2"/>
        <v>116646</v>
      </c>
    </row>
    <row r="171" spans="1:5" x14ac:dyDescent="0.75">
      <c r="A171" s="2" t="s">
        <v>246</v>
      </c>
      <c r="B171" s="4">
        <v>36739.440000000002</v>
      </c>
      <c r="C171" s="4">
        <v>40302.720000000001</v>
      </c>
      <c r="D171" s="4">
        <v>38284.340000000004</v>
      </c>
      <c r="E171" s="4">
        <f t="shared" si="2"/>
        <v>115326.5</v>
      </c>
    </row>
    <row r="172" spans="1:5" x14ac:dyDescent="0.75">
      <c r="A172" s="2" t="s">
        <v>496</v>
      </c>
      <c r="B172" s="4"/>
      <c r="C172" s="4"/>
      <c r="D172" s="4">
        <v>112599.48000000001</v>
      </c>
      <c r="E172" s="4">
        <f t="shared" si="2"/>
        <v>112599.48000000001</v>
      </c>
    </row>
    <row r="173" spans="1:5" x14ac:dyDescent="0.75">
      <c r="A173" s="2" t="s">
        <v>114</v>
      </c>
      <c r="B173" s="4">
        <v>26460</v>
      </c>
      <c r="C173" s="4">
        <v>47844</v>
      </c>
      <c r="D173" s="4">
        <v>36269</v>
      </c>
      <c r="E173" s="4">
        <f t="shared" si="2"/>
        <v>110573</v>
      </c>
    </row>
    <row r="174" spans="1:5" x14ac:dyDescent="0.75">
      <c r="A174" s="2" t="s">
        <v>307</v>
      </c>
      <c r="B174" s="4">
        <v>3252.64</v>
      </c>
      <c r="C174" s="4">
        <v>50580.270000000004</v>
      </c>
      <c r="D174" s="4">
        <v>54477.229999999996</v>
      </c>
      <c r="E174" s="4">
        <f t="shared" si="2"/>
        <v>108310.14</v>
      </c>
    </row>
    <row r="175" spans="1:5" x14ac:dyDescent="0.75">
      <c r="A175" s="2" t="s">
        <v>80</v>
      </c>
      <c r="B175" s="4">
        <v>79176.990000000005</v>
      </c>
      <c r="C175" s="4">
        <v>25418.23</v>
      </c>
      <c r="D175" s="4">
        <v>3217.5</v>
      </c>
      <c r="E175" s="4">
        <f t="shared" si="2"/>
        <v>107812.72</v>
      </c>
    </row>
    <row r="176" spans="1:5" x14ac:dyDescent="0.75">
      <c r="A176" s="2" t="s">
        <v>244</v>
      </c>
      <c r="B176" s="4">
        <v>39089.69</v>
      </c>
      <c r="C176" s="4">
        <v>33129.25</v>
      </c>
      <c r="D176" s="4">
        <v>34311.08</v>
      </c>
      <c r="E176" s="4">
        <f t="shared" si="2"/>
        <v>106530.02</v>
      </c>
    </row>
    <row r="177" spans="1:5" x14ac:dyDescent="0.75">
      <c r="A177" s="2" t="s">
        <v>82</v>
      </c>
      <c r="B177" s="4">
        <v>61900.5</v>
      </c>
      <c r="C177" s="4">
        <v>30479.269999999997</v>
      </c>
      <c r="D177" s="4">
        <v>13327.57</v>
      </c>
      <c r="E177" s="4">
        <f t="shared" si="2"/>
        <v>105707.34</v>
      </c>
    </row>
    <row r="178" spans="1:5" x14ac:dyDescent="0.75">
      <c r="A178" s="2" t="s">
        <v>497</v>
      </c>
      <c r="B178" s="4"/>
      <c r="C178" s="4"/>
      <c r="D178" s="4">
        <v>101700</v>
      </c>
      <c r="E178" s="4">
        <f t="shared" si="2"/>
        <v>101700</v>
      </c>
    </row>
    <row r="179" spans="1:5" x14ac:dyDescent="0.75">
      <c r="A179" s="2" t="s">
        <v>242</v>
      </c>
      <c r="B179" s="4">
        <v>40000</v>
      </c>
      <c r="C179" s="4">
        <v>30000</v>
      </c>
      <c r="D179" s="4">
        <v>30000</v>
      </c>
      <c r="E179" s="4">
        <f t="shared" si="2"/>
        <v>100000</v>
      </c>
    </row>
    <row r="180" spans="1:5" x14ac:dyDescent="0.75">
      <c r="A180" s="2" t="s">
        <v>235</v>
      </c>
      <c r="B180" s="4">
        <v>49725</v>
      </c>
      <c r="C180" s="4">
        <v>12750</v>
      </c>
      <c r="D180" s="4">
        <v>34715.1</v>
      </c>
      <c r="E180" s="4">
        <f t="shared" si="2"/>
        <v>97190.1</v>
      </c>
    </row>
    <row r="181" spans="1:5" x14ac:dyDescent="0.75">
      <c r="A181" s="2" t="s">
        <v>142</v>
      </c>
      <c r="B181" s="4">
        <v>36538.559999999998</v>
      </c>
      <c r="C181" s="4">
        <v>35934.979999999996</v>
      </c>
      <c r="D181" s="4">
        <v>22817.599999999999</v>
      </c>
      <c r="E181" s="4">
        <f t="shared" si="2"/>
        <v>95291.139999999985</v>
      </c>
    </row>
    <row r="182" spans="1:5" x14ac:dyDescent="0.75">
      <c r="A182" s="2" t="s">
        <v>232</v>
      </c>
      <c r="B182" s="4">
        <v>51377.42</v>
      </c>
      <c r="C182" s="4">
        <v>1464.66</v>
      </c>
      <c r="D182" s="4">
        <v>42196.53</v>
      </c>
      <c r="E182" s="4">
        <f t="shared" si="2"/>
        <v>95038.61</v>
      </c>
    </row>
    <row r="183" spans="1:5" x14ac:dyDescent="0.75">
      <c r="A183" s="2" t="s">
        <v>498</v>
      </c>
      <c r="B183" s="4"/>
      <c r="C183" s="4"/>
      <c r="D183" s="4">
        <v>94351</v>
      </c>
      <c r="E183" s="4">
        <f t="shared" si="2"/>
        <v>94351</v>
      </c>
    </row>
    <row r="184" spans="1:5" x14ac:dyDescent="0.75">
      <c r="A184" s="2" t="s">
        <v>223</v>
      </c>
      <c r="B184" s="4">
        <v>68670</v>
      </c>
      <c r="C184" s="4"/>
      <c r="D184" s="4">
        <v>24150</v>
      </c>
      <c r="E184" s="4">
        <f t="shared" si="2"/>
        <v>92820</v>
      </c>
    </row>
    <row r="185" spans="1:5" x14ac:dyDescent="0.75">
      <c r="A185" s="2" t="s">
        <v>19</v>
      </c>
      <c r="B185" s="4">
        <v>26116.720000000001</v>
      </c>
      <c r="C185" s="4">
        <v>53391.55</v>
      </c>
      <c r="D185" s="4">
        <v>12634.619999999999</v>
      </c>
      <c r="E185" s="4">
        <f t="shared" si="2"/>
        <v>92142.89</v>
      </c>
    </row>
    <row r="186" spans="1:5" x14ac:dyDescent="0.75">
      <c r="A186" s="2" t="s">
        <v>217</v>
      </c>
      <c r="B186" s="4">
        <v>92043.89</v>
      </c>
      <c r="C186" s="4"/>
      <c r="D186" s="4"/>
      <c r="E186" s="4">
        <f t="shared" si="2"/>
        <v>92043.89</v>
      </c>
    </row>
    <row r="187" spans="1:5" x14ac:dyDescent="0.75">
      <c r="A187" s="2" t="s">
        <v>250</v>
      </c>
      <c r="B187" s="4">
        <v>28664.2</v>
      </c>
      <c r="C187" s="4">
        <v>9754.82</v>
      </c>
      <c r="D187" s="4">
        <v>51915.890000000007</v>
      </c>
      <c r="E187" s="4">
        <f t="shared" si="2"/>
        <v>90334.91</v>
      </c>
    </row>
    <row r="188" spans="1:5" x14ac:dyDescent="0.75">
      <c r="A188" s="2" t="s">
        <v>253</v>
      </c>
      <c r="B188" s="4">
        <v>25000</v>
      </c>
      <c r="C188" s="4">
        <v>50000</v>
      </c>
      <c r="D188" s="4">
        <v>15000</v>
      </c>
      <c r="E188" s="4">
        <f t="shared" si="2"/>
        <v>90000</v>
      </c>
    </row>
    <row r="189" spans="1:5" x14ac:dyDescent="0.75">
      <c r="A189" s="2" t="s">
        <v>58</v>
      </c>
      <c r="B189" s="4">
        <v>90000</v>
      </c>
      <c r="C189" s="4"/>
      <c r="D189" s="4"/>
      <c r="E189" s="4">
        <f t="shared" si="2"/>
        <v>90000</v>
      </c>
    </row>
    <row r="190" spans="1:5" x14ac:dyDescent="0.75">
      <c r="A190" s="2" t="s">
        <v>5</v>
      </c>
      <c r="B190" s="4">
        <v>88572.69</v>
      </c>
      <c r="C190" s="4"/>
      <c r="D190" s="4"/>
      <c r="E190" s="4">
        <f t="shared" si="2"/>
        <v>88572.69</v>
      </c>
    </row>
    <row r="191" spans="1:5" x14ac:dyDescent="0.75">
      <c r="A191" s="2" t="s">
        <v>402</v>
      </c>
      <c r="B191" s="4"/>
      <c r="C191" s="4">
        <v>88445.89</v>
      </c>
      <c r="D191" s="4"/>
      <c r="E191" s="4">
        <f t="shared" si="2"/>
        <v>88445.89</v>
      </c>
    </row>
    <row r="192" spans="1:5" x14ac:dyDescent="0.75">
      <c r="A192" s="2" t="s">
        <v>218</v>
      </c>
      <c r="B192" s="4">
        <v>88247.82</v>
      </c>
      <c r="C192" s="4"/>
      <c r="D192" s="4"/>
      <c r="E192" s="4">
        <f t="shared" si="2"/>
        <v>88247.82</v>
      </c>
    </row>
    <row r="193" spans="1:5" x14ac:dyDescent="0.75">
      <c r="A193" s="2" t="s">
        <v>499</v>
      </c>
      <c r="B193" s="4"/>
      <c r="C193" s="4"/>
      <c r="D193" s="4">
        <v>86481.5</v>
      </c>
      <c r="E193" s="4">
        <f t="shared" si="2"/>
        <v>86481.5</v>
      </c>
    </row>
    <row r="194" spans="1:5" x14ac:dyDescent="0.75">
      <c r="A194" s="2" t="s">
        <v>49</v>
      </c>
      <c r="B194" s="4">
        <v>31249.99</v>
      </c>
      <c r="C194" s="4">
        <v>31240</v>
      </c>
      <c r="D194" s="4">
        <v>22916.66</v>
      </c>
      <c r="E194" s="4">
        <f t="shared" si="2"/>
        <v>85406.650000000009</v>
      </c>
    </row>
    <row r="195" spans="1:5" x14ac:dyDescent="0.75">
      <c r="A195" s="2" t="s">
        <v>500</v>
      </c>
      <c r="B195" s="4"/>
      <c r="C195" s="4"/>
      <c r="D195" s="4">
        <v>85005</v>
      </c>
      <c r="E195" s="4">
        <f t="shared" si="2"/>
        <v>85005</v>
      </c>
    </row>
    <row r="196" spans="1:5" x14ac:dyDescent="0.75">
      <c r="A196" s="2" t="s">
        <v>476</v>
      </c>
      <c r="B196" s="4"/>
      <c r="C196" s="4">
        <v>447.24</v>
      </c>
      <c r="D196" s="4">
        <v>81571.929999999993</v>
      </c>
      <c r="E196" s="4">
        <f t="shared" si="2"/>
        <v>82019.17</v>
      </c>
    </row>
    <row r="197" spans="1:5" x14ac:dyDescent="0.75">
      <c r="A197" s="2" t="s">
        <v>133</v>
      </c>
      <c r="B197" s="4">
        <v>7999.25</v>
      </c>
      <c r="C197" s="4">
        <v>49315.5</v>
      </c>
      <c r="D197" s="4">
        <v>23997.75</v>
      </c>
      <c r="E197" s="4">
        <f t="shared" si="2"/>
        <v>81312.5</v>
      </c>
    </row>
    <row r="198" spans="1:5" x14ac:dyDescent="0.75">
      <c r="A198" s="2" t="s">
        <v>248</v>
      </c>
      <c r="B198" s="4">
        <v>30000</v>
      </c>
      <c r="C198" s="4">
        <v>30000</v>
      </c>
      <c r="D198" s="4">
        <v>20000</v>
      </c>
      <c r="E198" s="4">
        <f t="shared" si="2"/>
        <v>80000</v>
      </c>
    </row>
    <row r="199" spans="1:5" x14ac:dyDescent="0.75">
      <c r="A199" s="2" t="s">
        <v>97</v>
      </c>
      <c r="B199" s="4">
        <v>31666.639999999999</v>
      </c>
      <c r="C199" s="4">
        <v>24335.78</v>
      </c>
      <c r="D199" s="4">
        <v>23749.98</v>
      </c>
      <c r="E199" s="4">
        <f t="shared" si="2"/>
        <v>79752.399999999994</v>
      </c>
    </row>
    <row r="200" spans="1:5" x14ac:dyDescent="0.75">
      <c r="A200" s="2" t="s">
        <v>226</v>
      </c>
      <c r="B200" s="4">
        <v>64903.5</v>
      </c>
      <c r="C200" s="4">
        <v>14581.35</v>
      </c>
      <c r="D200" s="4"/>
      <c r="E200" s="4">
        <f t="shared" ref="E200:E263" si="3">SUM(B200:D200)</f>
        <v>79484.850000000006</v>
      </c>
    </row>
    <row r="201" spans="1:5" x14ac:dyDescent="0.75">
      <c r="A201" s="2" t="s">
        <v>221</v>
      </c>
      <c r="B201" s="4">
        <v>79318.44</v>
      </c>
      <c r="C201" s="4"/>
      <c r="D201" s="4"/>
      <c r="E201" s="4">
        <f t="shared" si="3"/>
        <v>79318.44</v>
      </c>
    </row>
    <row r="202" spans="1:5" x14ac:dyDescent="0.75">
      <c r="A202" s="2" t="s">
        <v>74</v>
      </c>
      <c r="B202" s="4">
        <v>13707.11</v>
      </c>
      <c r="C202" s="4">
        <v>57959.39</v>
      </c>
      <c r="D202" s="4">
        <v>5175.54</v>
      </c>
      <c r="E202" s="4">
        <f t="shared" si="3"/>
        <v>76842.039999999994</v>
      </c>
    </row>
    <row r="203" spans="1:5" x14ac:dyDescent="0.75">
      <c r="A203" s="2" t="s">
        <v>101</v>
      </c>
      <c r="B203" s="4">
        <v>13823.050000000001</v>
      </c>
      <c r="C203" s="4">
        <v>40925.960000000006</v>
      </c>
      <c r="D203" s="4">
        <v>21612.76</v>
      </c>
      <c r="E203" s="4">
        <f t="shared" si="3"/>
        <v>76361.77</v>
      </c>
    </row>
    <row r="204" spans="1:5" x14ac:dyDescent="0.75">
      <c r="A204" s="2" t="s">
        <v>103</v>
      </c>
      <c r="B204" s="4">
        <v>27260</v>
      </c>
      <c r="C204" s="4"/>
      <c r="D204" s="4">
        <v>48000</v>
      </c>
      <c r="E204" s="4">
        <f t="shared" si="3"/>
        <v>75260</v>
      </c>
    </row>
    <row r="205" spans="1:5" x14ac:dyDescent="0.75">
      <c r="A205" s="2" t="s">
        <v>404</v>
      </c>
      <c r="B205" s="4"/>
      <c r="C205" s="4">
        <v>74496.23</v>
      </c>
      <c r="D205" s="4"/>
      <c r="E205" s="4">
        <f t="shared" si="3"/>
        <v>74496.23</v>
      </c>
    </row>
    <row r="206" spans="1:5" x14ac:dyDescent="0.75">
      <c r="A206" s="2" t="s">
        <v>115</v>
      </c>
      <c r="B206" s="4">
        <v>29005.720000000005</v>
      </c>
      <c r="C206" s="4">
        <v>20097.149999999994</v>
      </c>
      <c r="D206" s="4">
        <v>24722.549999999977</v>
      </c>
      <c r="E206" s="4">
        <f t="shared" si="3"/>
        <v>73825.419999999969</v>
      </c>
    </row>
    <row r="207" spans="1:5" x14ac:dyDescent="0.75">
      <c r="A207" s="2" t="s">
        <v>501</v>
      </c>
      <c r="B207" s="4"/>
      <c r="C207" s="4"/>
      <c r="D207" s="4">
        <v>71962</v>
      </c>
      <c r="E207" s="4">
        <f t="shared" si="3"/>
        <v>71962</v>
      </c>
    </row>
    <row r="208" spans="1:5" x14ac:dyDescent="0.75">
      <c r="A208" s="2" t="s">
        <v>405</v>
      </c>
      <c r="B208" s="4"/>
      <c r="C208" s="4">
        <v>67500</v>
      </c>
      <c r="D208" s="4">
        <v>3000</v>
      </c>
      <c r="E208" s="4">
        <f t="shared" si="3"/>
        <v>70500</v>
      </c>
    </row>
    <row r="209" spans="1:5" x14ac:dyDescent="0.75">
      <c r="A209" s="2" t="s">
        <v>227</v>
      </c>
      <c r="B209" s="4">
        <v>61971.549999999996</v>
      </c>
      <c r="C209" s="4"/>
      <c r="D209" s="4">
        <v>7070.22</v>
      </c>
      <c r="E209" s="4">
        <f t="shared" si="3"/>
        <v>69041.76999999999</v>
      </c>
    </row>
    <row r="210" spans="1:5" x14ac:dyDescent="0.75">
      <c r="A210" s="2" t="s">
        <v>502</v>
      </c>
      <c r="B210" s="4"/>
      <c r="C210" s="4"/>
      <c r="D210" s="4">
        <v>67465.23</v>
      </c>
      <c r="E210" s="4">
        <f t="shared" si="3"/>
        <v>67465.23</v>
      </c>
    </row>
    <row r="211" spans="1:5" x14ac:dyDescent="0.75">
      <c r="A211" s="2" t="s">
        <v>257</v>
      </c>
      <c r="B211" s="4">
        <v>20101.87</v>
      </c>
      <c r="C211" s="4">
        <v>21388.48</v>
      </c>
      <c r="D211" s="4">
        <v>25301.46</v>
      </c>
      <c r="E211" s="4">
        <f t="shared" si="3"/>
        <v>66791.81</v>
      </c>
    </row>
    <row r="212" spans="1:5" x14ac:dyDescent="0.75">
      <c r="A212" s="2" t="s">
        <v>503</v>
      </c>
      <c r="B212" s="4"/>
      <c r="C212" s="4"/>
      <c r="D212" s="4">
        <v>65000</v>
      </c>
      <c r="E212" s="4">
        <f t="shared" si="3"/>
        <v>65000</v>
      </c>
    </row>
    <row r="213" spans="1:5" x14ac:dyDescent="0.75">
      <c r="A213" s="2" t="s">
        <v>79</v>
      </c>
      <c r="B213" s="4">
        <v>60000</v>
      </c>
      <c r="C213" s="4"/>
      <c r="D213" s="4">
        <v>2500</v>
      </c>
      <c r="E213" s="4">
        <f t="shared" si="3"/>
        <v>62500</v>
      </c>
    </row>
    <row r="214" spans="1:5" x14ac:dyDescent="0.75">
      <c r="A214" s="2" t="s">
        <v>53</v>
      </c>
      <c r="B214" s="4">
        <v>34578.69</v>
      </c>
      <c r="C214" s="4">
        <v>17700.650000000001</v>
      </c>
      <c r="D214" s="4">
        <v>9468.86</v>
      </c>
      <c r="E214" s="4">
        <f t="shared" si="3"/>
        <v>61748.200000000004</v>
      </c>
    </row>
    <row r="215" spans="1:5" x14ac:dyDescent="0.75">
      <c r="A215" s="2" t="s">
        <v>228</v>
      </c>
      <c r="B215" s="4">
        <v>60100</v>
      </c>
      <c r="C215" s="4"/>
      <c r="D215" s="4"/>
      <c r="E215" s="4">
        <f t="shared" si="3"/>
        <v>60100</v>
      </c>
    </row>
    <row r="216" spans="1:5" x14ac:dyDescent="0.75">
      <c r="A216" s="2" t="s">
        <v>229</v>
      </c>
      <c r="B216" s="4">
        <v>59689.54</v>
      </c>
      <c r="C216" s="4"/>
      <c r="D216" s="4"/>
      <c r="E216" s="4">
        <f t="shared" si="3"/>
        <v>59689.54</v>
      </c>
    </row>
    <row r="217" spans="1:5" x14ac:dyDescent="0.75">
      <c r="A217" s="2" t="s">
        <v>179</v>
      </c>
      <c r="B217" s="4">
        <v>56936.5</v>
      </c>
      <c r="C217" s="4"/>
      <c r="D217" s="4"/>
      <c r="E217" s="4">
        <f t="shared" si="3"/>
        <v>56936.5</v>
      </c>
    </row>
    <row r="218" spans="1:5" x14ac:dyDescent="0.75">
      <c r="A218" s="2" t="s">
        <v>106</v>
      </c>
      <c r="B218" s="4">
        <v>20050</v>
      </c>
      <c r="C218" s="4">
        <v>26050</v>
      </c>
      <c r="D218" s="4">
        <v>10790</v>
      </c>
      <c r="E218" s="4">
        <f t="shared" si="3"/>
        <v>56890</v>
      </c>
    </row>
    <row r="219" spans="1:5" x14ac:dyDescent="0.75">
      <c r="A219" s="2" t="s">
        <v>247</v>
      </c>
      <c r="B219" s="4">
        <v>34125.829999999994</v>
      </c>
      <c r="C219" s="4">
        <v>19965.629999999997</v>
      </c>
      <c r="D219" s="4">
        <v>2664.38</v>
      </c>
      <c r="E219" s="4">
        <f t="shared" si="3"/>
        <v>56755.839999999989</v>
      </c>
    </row>
    <row r="220" spans="1:5" x14ac:dyDescent="0.75">
      <c r="A220" s="2" t="s">
        <v>260</v>
      </c>
      <c r="B220" s="4">
        <v>18731.25</v>
      </c>
      <c r="C220" s="4">
        <v>18731.25</v>
      </c>
      <c r="D220" s="4">
        <v>18731.25</v>
      </c>
      <c r="E220" s="4">
        <f t="shared" si="3"/>
        <v>56193.75</v>
      </c>
    </row>
    <row r="221" spans="1:5" x14ac:dyDescent="0.75">
      <c r="A221" s="2" t="s">
        <v>166</v>
      </c>
      <c r="B221" s="4">
        <v>31411</v>
      </c>
      <c r="C221" s="4">
        <v>24162.25</v>
      </c>
      <c r="D221" s="4"/>
      <c r="E221" s="4">
        <f t="shared" si="3"/>
        <v>55573.25</v>
      </c>
    </row>
    <row r="222" spans="1:5" x14ac:dyDescent="0.75">
      <c r="A222" s="2" t="s">
        <v>95</v>
      </c>
      <c r="B222" s="4">
        <v>24689.25</v>
      </c>
      <c r="C222" s="4">
        <v>18202</v>
      </c>
      <c r="D222" s="4">
        <v>12419.5</v>
      </c>
      <c r="E222" s="4">
        <f t="shared" si="3"/>
        <v>55310.75</v>
      </c>
    </row>
    <row r="223" spans="1:5" x14ac:dyDescent="0.75">
      <c r="A223" s="2" t="s">
        <v>407</v>
      </c>
      <c r="B223" s="4"/>
      <c r="C223" s="4"/>
      <c r="D223" s="4">
        <v>55229.71</v>
      </c>
      <c r="E223" s="4">
        <f t="shared" si="3"/>
        <v>55229.71</v>
      </c>
    </row>
    <row r="224" spans="1:5" x14ac:dyDescent="0.75">
      <c r="A224" s="2" t="s">
        <v>504</v>
      </c>
      <c r="B224" s="4"/>
      <c r="C224" s="4"/>
      <c r="D224" s="4">
        <v>54338.5</v>
      </c>
      <c r="E224" s="4">
        <f t="shared" si="3"/>
        <v>54338.5</v>
      </c>
    </row>
    <row r="225" spans="1:5" x14ac:dyDescent="0.75">
      <c r="A225" s="2" t="s">
        <v>84</v>
      </c>
      <c r="B225" s="4">
        <v>54199.59</v>
      </c>
      <c r="C225" s="4"/>
      <c r="D225" s="4"/>
      <c r="E225" s="4">
        <f t="shared" si="3"/>
        <v>54199.59</v>
      </c>
    </row>
    <row r="226" spans="1:5" x14ac:dyDescent="0.75">
      <c r="A226" s="2" t="s">
        <v>87</v>
      </c>
      <c r="B226" s="4">
        <v>40295</v>
      </c>
      <c r="C226" s="4">
        <v>12997.19</v>
      </c>
      <c r="D226" s="4"/>
      <c r="E226" s="4">
        <f t="shared" si="3"/>
        <v>53292.19</v>
      </c>
    </row>
    <row r="227" spans="1:5" x14ac:dyDescent="0.75">
      <c r="A227" s="2" t="s">
        <v>505</v>
      </c>
      <c r="B227" s="4"/>
      <c r="C227" s="4"/>
      <c r="D227" s="4">
        <v>53284.62</v>
      </c>
      <c r="E227" s="4">
        <f t="shared" si="3"/>
        <v>53284.62</v>
      </c>
    </row>
    <row r="228" spans="1:5" x14ac:dyDescent="0.75">
      <c r="A228" s="2" t="s">
        <v>406</v>
      </c>
      <c r="B228" s="4"/>
      <c r="C228" s="4">
        <v>52990</v>
      </c>
      <c r="D228" s="4"/>
      <c r="E228" s="4">
        <f t="shared" si="3"/>
        <v>52990</v>
      </c>
    </row>
    <row r="229" spans="1:5" x14ac:dyDescent="0.75">
      <c r="A229" s="2" t="s">
        <v>109</v>
      </c>
      <c r="B229" s="4">
        <v>19288.379999999997</v>
      </c>
      <c r="C229" s="4">
        <v>19431.98</v>
      </c>
      <c r="D229" s="4">
        <v>13333.86</v>
      </c>
      <c r="E229" s="4">
        <f t="shared" si="3"/>
        <v>52054.22</v>
      </c>
    </row>
    <row r="230" spans="1:5" x14ac:dyDescent="0.75">
      <c r="A230" s="2" t="s">
        <v>178</v>
      </c>
      <c r="B230" s="4">
        <v>51597</v>
      </c>
      <c r="C230" s="4"/>
      <c r="D230" s="4"/>
      <c r="E230" s="4">
        <f t="shared" si="3"/>
        <v>51597</v>
      </c>
    </row>
    <row r="231" spans="1:5" x14ac:dyDescent="0.75">
      <c r="A231" s="2" t="s">
        <v>338</v>
      </c>
      <c r="B231" s="4">
        <v>1260</v>
      </c>
      <c r="C231" s="4"/>
      <c r="D231" s="4">
        <v>49831.08</v>
      </c>
      <c r="E231" s="4">
        <f t="shared" si="3"/>
        <v>51091.08</v>
      </c>
    </row>
    <row r="232" spans="1:5" x14ac:dyDescent="0.75">
      <c r="A232" s="2" t="s">
        <v>506</v>
      </c>
      <c r="B232" s="4"/>
      <c r="C232" s="4"/>
      <c r="D232" s="4">
        <v>50894.2</v>
      </c>
      <c r="E232" s="4">
        <f t="shared" si="3"/>
        <v>50894.2</v>
      </c>
    </row>
    <row r="233" spans="1:5" x14ac:dyDescent="0.75">
      <c r="A233" s="2" t="s">
        <v>233</v>
      </c>
      <c r="B233" s="4">
        <v>50392</v>
      </c>
      <c r="C233" s="4"/>
      <c r="D233" s="4"/>
      <c r="E233" s="4">
        <f t="shared" si="3"/>
        <v>50392</v>
      </c>
    </row>
    <row r="234" spans="1:5" x14ac:dyDescent="0.75">
      <c r="A234" s="2" t="s">
        <v>123</v>
      </c>
      <c r="B234" s="4">
        <v>17670.3</v>
      </c>
      <c r="C234" s="4">
        <v>20743.13</v>
      </c>
      <c r="D234" s="4">
        <v>11620.199999999995</v>
      </c>
      <c r="E234" s="4">
        <f t="shared" si="3"/>
        <v>50033.63</v>
      </c>
    </row>
    <row r="235" spans="1:5" x14ac:dyDescent="0.75">
      <c r="A235" s="2" t="s">
        <v>234</v>
      </c>
      <c r="B235" s="4">
        <v>49942.92</v>
      </c>
      <c r="C235" s="4"/>
      <c r="D235" s="4"/>
      <c r="E235" s="4">
        <f t="shared" si="3"/>
        <v>49942.92</v>
      </c>
    </row>
    <row r="236" spans="1:5" x14ac:dyDescent="0.75">
      <c r="A236" s="2" t="s">
        <v>240</v>
      </c>
      <c r="B236" s="4">
        <v>44203</v>
      </c>
      <c r="C236" s="4">
        <v>2512</v>
      </c>
      <c r="D236" s="4">
        <v>3153</v>
      </c>
      <c r="E236" s="4">
        <f t="shared" si="3"/>
        <v>49868</v>
      </c>
    </row>
    <row r="237" spans="1:5" x14ac:dyDescent="0.75">
      <c r="A237" s="2" t="s">
        <v>283</v>
      </c>
      <c r="B237" s="4">
        <v>9381.4500000000007</v>
      </c>
      <c r="C237" s="4">
        <v>11016.74</v>
      </c>
      <c r="D237" s="4">
        <v>28496.460000000003</v>
      </c>
      <c r="E237" s="4">
        <f t="shared" si="3"/>
        <v>48894.650000000009</v>
      </c>
    </row>
    <row r="238" spans="1:5" x14ac:dyDescent="0.75">
      <c r="A238" s="2" t="s">
        <v>112</v>
      </c>
      <c r="B238" s="4">
        <v>17055.219999999998</v>
      </c>
      <c r="C238" s="4">
        <v>17055.219999999998</v>
      </c>
      <c r="D238" s="4">
        <v>14618.759999999998</v>
      </c>
      <c r="E238" s="4">
        <f t="shared" si="3"/>
        <v>48729.2</v>
      </c>
    </row>
    <row r="239" spans="1:5" x14ac:dyDescent="0.75">
      <c r="A239" s="2" t="s">
        <v>108</v>
      </c>
      <c r="B239" s="4">
        <v>17694.739999999998</v>
      </c>
      <c r="C239" s="4">
        <v>19802.300000000003</v>
      </c>
      <c r="D239" s="4">
        <v>9984.33</v>
      </c>
      <c r="E239" s="4">
        <f t="shared" si="3"/>
        <v>47481.37</v>
      </c>
    </row>
    <row r="240" spans="1:5" x14ac:dyDescent="0.75">
      <c r="A240" s="2" t="s">
        <v>408</v>
      </c>
      <c r="B240" s="4"/>
      <c r="C240" s="4">
        <v>46370.45</v>
      </c>
      <c r="D240" s="4"/>
      <c r="E240" s="4">
        <f t="shared" si="3"/>
        <v>46370.45</v>
      </c>
    </row>
    <row r="241" spans="1:5" x14ac:dyDescent="0.75">
      <c r="A241" s="2" t="s">
        <v>507</v>
      </c>
      <c r="B241" s="4"/>
      <c r="C241" s="4"/>
      <c r="D241" s="4">
        <v>45882.48</v>
      </c>
      <c r="E241" s="4">
        <f t="shared" si="3"/>
        <v>45882.48</v>
      </c>
    </row>
    <row r="242" spans="1:5" x14ac:dyDescent="0.75">
      <c r="A242" s="2" t="s">
        <v>238</v>
      </c>
      <c r="B242" s="4">
        <v>45019.99</v>
      </c>
      <c r="C242" s="4"/>
      <c r="D242" s="4"/>
      <c r="E242" s="4">
        <f t="shared" si="3"/>
        <v>45019.99</v>
      </c>
    </row>
    <row r="243" spans="1:5" x14ac:dyDescent="0.75">
      <c r="A243" s="2" t="s">
        <v>93</v>
      </c>
      <c r="B243" s="4">
        <v>26731.269999999997</v>
      </c>
      <c r="C243" s="4"/>
      <c r="D243" s="4">
        <v>18183.11</v>
      </c>
      <c r="E243" s="4">
        <f t="shared" si="3"/>
        <v>44914.38</v>
      </c>
    </row>
    <row r="244" spans="1:5" x14ac:dyDescent="0.75">
      <c r="A244" s="2" t="s">
        <v>409</v>
      </c>
      <c r="B244" s="4"/>
      <c r="C244" s="4">
        <v>43119</v>
      </c>
      <c r="D244" s="4"/>
      <c r="E244" s="4">
        <f t="shared" si="3"/>
        <v>43119</v>
      </c>
    </row>
    <row r="245" spans="1:5" x14ac:dyDescent="0.75">
      <c r="A245" s="2" t="s">
        <v>290</v>
      </c>
      <c r="B245" s="4">
        <v>7840.67</v>
      </c>
      <c r="C245" s="4">
        <v>17218.57</v>
      </c>
      <c r="D245" s="4">
        <v>17761.080000000002</v>
      </c>
      <c r="E245" s="4">
        <f t="shared" si="3"/>
        <v>42820.32</v>
      </c>
    </row>
    <row r="246" spans="1:5" x14ac:dyDescent="0.75">
      <c r="A246" s="2" t="s">
        <v>508</v>
      </c>
      <c r="B246" s="4"/>
      <c r="C246" s="4"/>
      <c r="D246" s="4">
        <v>42318.98</v>
      </c>
      <c r="E246" s="4">
        <f t="shared" si="3"/>
        <v>42318.98</v>
      </c>
    </row>
    <row r="247" spans="1:5" x14ac:dyDescent="0.75">
      <c r="A247" s="2" t="s">
        <v>105</v>
      </c>
      <c r="B247" s="4">
        <v>13883.189999999999</v>
      </c>
      <c r="C247" s="4">
        <v>9255.43</v>
      </c>
      <c r="D247" s="4">
        <v>18510.919999999998</v>
      </c>
      <c r="E247" s="4">
        <f t="shared" si="3"/>
        <v>41649.539999999994</v>
      </c>
    </row>
    <row r="248" spans="1:5" x14ac:dyDescent="0.75">
      <c r="A248" s="2" t="s">
        <v>241</v>
      </c>
      <c r="B248" s="4">
        <v>41579</v>
      </c>
      <c r="C248" s="4"/>
      <c r="D248" s="4"/>
      <c r="E248" s="4">
        <f t="shared" si="3"/>
        <v>41579</v>
      </c>
    </row>
    <row r="249" spans="1:5" x14ac:dyDescent="0.75">
      <c r="A249" s="2" t="s">
        <v>509</v>
      </c>
      <c r="B249" s="4"/>
      <c r="C249" s="4"/>
      <c r="D249" s="4">
        <v>41416.020000000004</v>
      </c>
      <c r="E249" s="4">
        <f t="shared" si="3"/>
        <v>41416.020000000004</v>
      </c>
    </row>
    <row r="250" spans="1:5" x14ac:dyDescent="0.75">
      <c r="A250" s="2" t="s">
        <v>81</v>
      </c>
      <c r="B250" s="4">
        <v>40206</v>
      </c>
      <c r="C250" s="4"/>
      <c r="D250" s="4"/>
      <c r="E250" s="4">
        <f t="shared" si="3"/>
        <v>40206</v>
      </c>
    </row>
    <row r="251" spans="1:5" x14ac:dyDescent="0.75">
      <c r="A251" s="2" t="s">
        <v>410</v>
      </c>
      <c r="B251" s="4"/>
      <c r="C251" s="4">
        <v>39950</v>
      </c>
      <c r="D251" s="4"/>
      <c r="E251" s="4">
        <f t="shared" si="3"/>
        <v>39950</v>
      </c>
    </row>
    <row r="252" spans="1:5" x14ac:dyDescent="0.75">
      <c r="A252" s="2" t="s">
        <v>118</v>
      </c>
      <c r="B252" s="4">
        <v>15921.25</v>
      </c>
      <c r="C252" s="4">
        <v>8962.5600000000013</v>
      </c>
      <c r="D252" s="4">
        <v>14419.82</v>
      </c>
      <c r="E252" s="4">
        <f t="shared" si="3"/>
        <v>39303.630000000005</v>
      </c>
    </row>
    <row r="253" spans="1:5" x14ac:dyDescent="0.75">
      <c r="A253" s="2" t="s">
        <v>269</v>
      </c>
      <c r="B253" s="4">
        <v>13000</v>
      </c>
      <c r="C253" s="4">
        <v>13000</v>
      </c>
      <c r="D253" s="4">
        <v>13000</v>
      </c>
      <c r="E253" s="4">
        <f t="shared" si="3"/>
        <v>39000</v>
      </c>
    </row>
    <row r="254" spans="1:5" x14ac:dyDescent="0.75">
      <c r="A254" s="2" t="s">
        <v>139</v>
      </c>
      <c r="B254" s="4">
        <v>14473.66</v>
      </c>
      <c r="C254" s="4">
        <v>11787.490000000002</v>
      </c>
      <c r="D254" s="4">
        <v>12115.230000000001</v>
      </c>
      <c r="E254" s="4">
        <f t="shared" si="3"/>
        <v>38376.380000000005</v>
      </c>
    </row>
    <row r="255" spans="1:5" x14ac:dyDescent="0.75">
      <c r="A255" s="2" t="s">
        <v>411</v>
      </c>
      <c r="B255" s="4"/>
      <c r="C255" s="4">
        <v>38000</v>
      </c>
      <c r="D255" s="4"/>
      <c r="E255" s="4">
        <f t="shared" si="3"/>
        <v>38000</v>
      </c>
    </row>
    <row r="256" spans="1:5" x14ac:dyDescent="0.75">
      <c r="A256" s="2" t="s">
        <v>277</v>
      </c>
      <c r="B256" s="4">
        <v>9813.0499999999993</v>
      </c>
      <c r="C256" s="4">
        <v>16131.71</v>
      </c>
      <c r="D256" s="4">
        <v>11904.650000000001</v>
      </c>
      <c r="E256" s="4">
        <f t="shared" si="3"/>
        <v>37849.410000000003</v>
      </c>
    </row>
    <row r="257" spans="1:5" x14ac:dyDescent="0.75">
      <c r="A257" s="2" t="s">
        <v>131</v>
      </c>
      <c r="B257" s="4">
        <v>12474</v>
      </c>
      <c r="C257" s="4">
        <v>12474</v>
      </c>
      <c r="D257" s="4">
        <v>12474</v>
      </c>
      <c r="E257" s="4">
        <f t="shared" si="3"/>
        <v>37422</v>
      </c>
    </row>
    <row r="258" spans="1:5" x14ac:dyDescent="0.75">
      <c r="A258" s="2" t="s">
        <v>510</v>
      </c>
      <c r="B258" s="4"/>
      <c r="C258" s="4"/>
      <c r="D258" s="4">
        <v>37200</v>
      </c>
      <c r="E258" s="4">
        <f t="shared" si="3"/>
        <v>37200</v>
      </c>
    </row>
    <row r="259" spans="1:5" x14ac:dyDescent="0.75">
      <c r="A259" s="2" t="s">
        <v>245</v>
      </c>
      <c r="B259" s="4">
        <v>37026.019999999997</v>
      </c>
      <c r="C259" s="4"/>
      <c r="D259" s="4"/>
      <c r="E259" s="4">
        <f t="shared" si="3"/>
        <v>37026.019999999997</v>
      </c>
    </row>
    <row r="260" spans="1:5" x14ac:dyDescent="0.75">
      <c r="A260" s="2" t="s">
        <v>254</v>
      </c>
      <c r="B260" s="4">
        <v>21943.629999999994</v>
      </c>
      <c r="C260" s="4">
        <v>9170.5900000000038</v>
      </c>
      <c r="D260" s="4">
        <v>5322.6600000000026</v>
      </c>
      <c r="E260" s="4">
        <f t="shared" si="3"/>
        <v>36436.879999999997</v>
      </c>
    </row>
    <row r="261" spans="1:5" x14ac:dyDescent="0.75">
      <c r="A261" s="2" t="s">
        <v>11</v>
      </c>
      <c r="B261" s="4">
        <v>35789.19</v>
      </c>
      <c r="C261" s="4"/>
      <c r="D261" s="4"/>
      <c r="E261" s="4">
        <f t="shared" si="3"/>
        <v>35789.19</v>
      </c>
    </row>
    <row r="262" spans="1:5" x14ac:dyDescent="0.75">
      <c r="A262" s="2" t="s">
        <v>120</v>
      </c>
      <c r="B262" s="4">
        <v>15200</v>
      </c>
      <c r="C262" s="4">
        <v>7600</v>
      </c>
      <c r="D262" s="4">
        <v>12300</v>
      </c>
      <c r="E262" s="4">
        <f t="shared" si="3"/>
        <v>35100</v>
      </c>
    </row>
    <row r="263" spans="1:5" x14ac:dyDescent="0.75">
      <c r="A263" s="2" t="s">
        <v>421</v>
      </c>
      <c r="B263" s="4"/>
      <c r="C263" s="4">
        <v>19311.45</v>
      </c>
      <c r="D263" s="4">
        <v>15488</v>
      </c>
      <c r="E263" s="4">
        <f t="shared" si="3"/>
        <v>34799.449999999997</v>
      </c>
    </row>
    <row r="264" spans="1:5" x14ac:dyDescent="0.75">
      <c r="A264" s="2" t="s">
        <v>412</v>
      </c>
      <c r="B264" s="4"/>
      <c r="C264" s="4">
        <v>34268</v>
      </c>
      <c r="D264" s="4"/>
      <c r="E264" s="4">
        <f t="shared" ref="E264:E327" si="4">SUM(B264:D264)</f>
        <v>34268</v>
      </c>
    </row>
    <row r="265" spans="1:5" x14ac:dyDescent="0.75">
      <c r="A265" s="2" t="s">
        <v>117</v>
      </c>
      <c r="B265" s="4">
        <v>12843.779999999995</v>
      </c>
      <c r="C265" s="4">
        <v>8053.8799999999992</v>
      </c>
      <c r="D265" s="4">
        <v>12916.09</v>
      </c>
      <c r="E265" s="4">
        <f t="shared" si="4"/>
        <v>33813.75</v>
      </c>
    </row>
    <row r="266" spans="1:5" x14ac:dyDescent="0.75">
      <c r="A266" s="2" t="s">
        <v>126</v>
      </c>
      <c r="B266" s="4">
        <v>15638.55</v>
      </c>
      <c r="C266" s="4">
        <v>6863.7</v>
      </c>
      <c r="D266" s="4">
        <v>10501.05</v>
      </c>
      <c r="E266" s="4">
        <f t="shared" si="4"/>
        <v>33003.300000000003</v>
      </c>
    </row>
    <row r="267" spans="1:5" x14ac:dyDescent="0.75">
      <c r="A267" s="2" t="s">
        <v>511</v>
      </c>
      <c r="B267" s="4"/>
      <c r="C267" s="4"/>
      <c r="D267" s="4">
        <v>31764.860000000004</v>
      </c>
      <c r="E267" s="4">
        <f t="shared" si="4"/>
        <v>31764.860000000004</v>
      </c>
    </row>
    <row r="268" spans="1:5" x14ac:dyDescent="0.75">
      <c r="A268" s="2" t="s">
        <v>125</v>
      </c>
      <c r="B268" s="4">
        <v>3245.3</v>
      </c>
      <c r="C268" s="4">
        <v>5908.1900000000005</v>
      </c>
      <c r="D268" s="4">
        <v>22507.59</v>
      </c>
      <c r="E268" s="4">
        <f t="shared" si="4"/>
        <v>31661.08</v>
      </c>
    </row>
    <row r="269" spans="1:5" x14ac:dyDescent="0.75">
      <c r="A269" s="2" t="s">
        <v>413</v>
      </c>
      <c r="B269" s="4"/>
      <c r="C269" s="4">
        <v>31467.57</v>
      </c>
      <c r="D269" s="4"/>
      <c r="E269" s="4">
        <f t="shared" si="4"/>
        <v>31467.57</v>
      </c>
    </row>
    <row r="270" spans="1:5" x14ac:dyDescent="0.75">
      <c r="A270" s="2" t="s">
        <v>414</v>
      </c>
      <c r="B270" s="4"/>
      <c r="C270" s="4">
        <v>31400</v>
      </c>
      <c r="D270" s="4"/>
      <c r="E270" s="4">
        <f t="shared" si="4"/>
        <v>31400</v>
      </c>
    </row>
    <row r="271" spans="1:5" x14ac:dyDescent="0.75">
      <c r="A271" s="2" t="s">
        <v>415</v>
      </c>
      <c r="B271" s="4"/>
      <c r="C271" s="4">
        <v>28896</v>
      </c>
      <c r="D271" s="4">
        <v>1193.1099999999999</v>
      </c>
      <c r="E271" s="4">
        <f t="shared" si="4"/>
        <v>30089.11</v>
      </c>
    </row>
    <row r="272" spans="1:5" x14ac:dyDescent="0.75">
      <c r="A272" s="2" t="s">
        <v>265</v>
      </c>
      <c r="B272" s="4">
        <v>15030</v>
      </c>
      <c r="C272" s="4"/>
      <c r="D272" s="4">
        <v>15030</v>
      </c>
      <c r="E272" s="4">
        <f t="shared" si="4"/>
        <v>30060</v>
      </c>
    </row>
    <row r="273" spans="1:5" x14ac:dyDescent="0.75">
      <c r="A273" s="2" t="s">
        <v>249</v>
      </c>
      <c r="B273" s="4">
        <v>29905.75</v>
      </c>
      <c r="C273" s="4"/>
      <c r="D273" s="4"/>
      <c r="E273" s="4">
        <f t="shared" si="4"/>
        <v>29905.75</v>
      </c>
    </row>
    <row r="274" spans="1:5" x14ac:dyDescent="0.75">
      <c r="A274" s="2" t="s">
        <v>512</v>
      </c>
      <c r="B274" s="4"/>
      <c r="C274" s="4"/>
      <c r="D274" s="4">
        <v>29500</v>
      </c>
      <c r="E274" s="4">
        <f t="shared" si="4"/>
        <v>29500</v>
      </c>
    </row>
    <row r="275" spans="1:5" x14ac:dyDescent="0.75">
      <c r="A275" s="2" t="s">
        <v>280</v>
      </c>
      <c r="B275" s="4">
        <v>9690.91</v>
      </c>
      <c r="C275" s="4">
        <v>7497.2</v>
      </c>
      <c r="D275" s="4">
        <v>12113.65</v>
      </c>
      <c r="E275" s="4">
        <f t="shared" si="4"/>
        <v>29301.760000000002</v>
      </c>
    </row>
    <row r="276" spans="1:5" x14ac:dyDescent="0.75">
      <c r="A276" s="2" t="s">
        <v>153</v>
      </c>
      <c r="B276" s="4">
        <v>7306.0999999999976</v>
      </c>
      <c r="C276" s="4">
        <v>11528.500000000002</v>
      </c>
      <c r="D276" s="4">
        <v>10452.799999999999</v>
      </c>
      <c r="E276" s="4">
        <f t="shared" si="4"/>
        <v>29287.399999999998</v>
      </c>
    </row>
    <row r="277" spans="1:5" x14ac:dyDescent="0.75">
      <c r="A277" s="2" t="s">
        <v>127</v>
      </c>
      <c r="B277" s="4">
        <v>11085.359999999999</v>
      </c>
      <c r="C277" s="4">
        <v>7730.42</v>
      </c>
      <c r="D277" s="4">
        <v>10271.040000000001</v>
      </c>
      <c r="E277" s="4">
        <f t="shared" si="4"/>
        <v>29086.82</v>
      </c>
    </row>
    <row r="278" spans="1:5" x14ac:dyDescent="0.75">
      <c r="A278" s="2" t="s">
        <v>416</v>
      </c>
      <c r="B278" s="4"/>
      <c r="C278" s="4">
        <v>28633</v>
      </c>
      <c r="D278" s="4"/>
      <c r="E278" s="4">
        <f t="shared" si="4"/>
        <v>28633</v>
      </c>
    </row>
    <row r="279" spans="1:5" x14ac:dyDescent="0.75">
      <c r="A279" s="2" t="s">
        <v>135</v>
      </c>
      <c r="B279" s="4">
        <v>6412.5</v>
      </c>
      <c r="C279" s="4">
        <v>8381.25</v>
      </c>
      <c r="D279" s="4">
        <v>13518.75</v>
      </c>
      <c r="E279" s="4">
        <f t="shared" si="4"/>
        <v>28312.5</v>
      </c>
    </row>
    <row r="280" spans="1:5" x14ac:dyDescent="0.75">
      <c r="A280" s="2" t="s">
        <v>425</v>
      </c>
      <c r="B280" s="4"/>
      <c r="C280" s="4">
        <v>17100</v>
      </c>
      <c r="D280" s="4">
        <v>10800</v>
      </c>
      <c r="E280" s="4">
        <f t="shared" si="4"/>
        <v>27900</v>
      </c>
    </row>
    <row r="281" spans="1:5" x14ac:dyDescent="0.75">
      <c r="A281" s="2" t="s">
        <v>134</v>
      </c>
      <c r="B281" s="4">
        <v>7176.93</v>
      </c>
      <c r="C281" s="4">
        <v>10846.909999999998</v>
      </c>
      <c r="D281" s="4">
        <v>9049.25</v>
      </c>
      <c r="E281" s="4">
        <f t="shared" si="4"/>
        <v>27073.089999999997</v>
      </c>
    </row>
    <row r="282" spans="1:5" x14ac:dyDescent="0.75">
      <c r="A282" s="2" t="s">
        <v>282</v>
      </c>
      <c r="B282" s="4">
        <v>9535.7000000000007</v>
      </c>
      <c r="C282" s="4"/>
      <c r="D282" s="4">
        <v>17528.72</v>
      </c>
      <c r="E282" s="4">
        <f t="shared" si="4"/>
        <v>27064.420000000002</v>
      </c>
    </row>
    <row r="283" spans="1:5" x14ac:dyDescent="0.75">
      <c r="A283" s="2" t="s">
        <v>128</v>
      </c>
      <c r="B283" s="4">
        <v>8995.19</v>
      </c>
      <c r="C283" s="4">
        <v>8950.44</v>
      </c>
      <c r="D283" s="4">
        <v>8950.44</v>
      </c>
      <c r="E283" s="4">
        <f t="shared" si="4"/>
        <v>26896.07</v>
      </c>
    </row>
    <row r="284" spans="1:5" x14ac:dyDescent="0.75">
      <c r="A284" s="2" t="s">
        <v>90</v>
      </c>
      <c r="B284" s="4">
        <v>4864.6000000000004</v>
      </c>
      <c r="C284" s="4">
        <v>21923.53</v>
      </c>
      <c r="D284" s="4"/>
      <c r="E284" s="4">
        <f t="shared" si="4"/>
        <v>26788.129999999997</v>
      </c>
    </row>
    <row r="285" spans="1:5" x14ac:dyDescent="0.75">
      <c r="A285" s="2" t="s">
        <v>417</v>
      </c>
      <c r="B285" s="4"/>
      <c r="C285" s="4">
        <v>26326.51</v>
      </c>
      <c r="D285" s="4"/>
      <c r="E285" s="4">
        <f t="shared" si="4"/>
        <v>26326.51</v>
      </c>
    </row>
    <row r="286" spans="1:5" x14ac:dyDescent="0.75">
      <c r="A286" s="2" t="s">
        <v>513</v>
      </c>
      <c r="B286" s="4"/>
      <c r="C286" s="4"/>
      <c r="D286" s="4">
        <v>25523.370000000003</v>
      </c>
      <c r="E286" s="4">
        <f t="shared" si="4"/>
        <v>25523.370000000003</v>
      </c>
    </row>
    <row r="287" spans="1:5" x14ac:dyDescent="0.75">
      <c r="A287" s="2" t="s">
        <v>323</v>
      </c>
      <c r="B287" s="4">
        <v>2150</v>
      </c>
      <c r="C287" s="4">
        <v>21100</v>
      </c>
      <c r="D287" s="4">
        <v>1965</v>
      </c>
      <c r="E287" s="4">
        <f t="shared" si="4"/>
        <v>25215</v>
      </c>
    </row>
    <row r="288" spans="1:5" x14ac:dyDescent="0.75">
      <c r="A288" s="2" t="s">
        <v>268</v>
      </c>
      <c r="B288" s="4">
        <v>13285</v>
      </c>
      <c r="C288" s="4">
        <v>10890</v>
      </c>
      <c r="D288" s="4">
        <v>948</v>
      </c>
      <c r="E288" s="4">
        <f t="shared" si="4"/>
        <v>25123</v>
      </c>
    </row>
    <row r="289" spans="1:5" x14ac:dyDescent="0.75">
      <c r="A289" s="2" t="s">
        <v>514</v>
      </c>
      <c r="B289" s="4"/>
      <c r="C289" s="4"/>
      <c r="D289" s="4">
        <v>25000</v>
      </c>
      <c r="E289" s="4">
        <f t="shared" si="4"/>
        <v>25000</v>
      </c>
    </row>
    <row r="290" spans="1:5" x14ac:dyDescent="0.75">
      <c r="A290" s="2" t="s">
        <v>252</v>
      </c>
      <c r="B290" s="4">
        <v>25000</v>
      </c>
      <c r="C290" s="4"/>
      <c r="D290" s="4"/>
      <c r="E290" s="4">
        <f t="shared" si="4"/>
        <v>25000</v>
      </c>
    </row>
    <row r="291" spans="1:5" x14ac:dyDescent="0.75">
      <c r="A291" s="2" t="s">
        <v>180</v>
      </c>
      <c r="B291" s="4">
        <v>25000</v>
      </c>
      <c r="C291" s="4"/>
      <c r="D291" s="4"/>
      <c r="E291" s="4">
        <f t="shared" si="4"/>
        <v>25000</v>
      </c>
    </row>
    <row r="292" spans="1:5" x14ac:dyDescent="0.75">
      <c r="A292" s="2" t="s">
        <v>515</v>
      </c>
      <c r="B292" s="4"/>
      <c r="C292" s="4"/>
      <c r="D292" s="4">
        <v>24946.83</v>
      </c>
      <c r="E292" s="4">
        <f t="shared" si="4"/>
        <v>24946.83</v>
      </c>
    </row>
    <row r="293" spans="1:5" x14ac:dyDescent="0.75">
      <c r="A293" s="2" t="s">
        <v>516</v>
      </c>
      <c r="B293" s="4"/>
      <c r="C293" s="4"/>
      <c r="D293" s="4">
        <v>24875</v>
      </c>
      <c r="E293" s="4">
        <f t="shared" si="4"/>
        <v>24875</v>
      </c>
    </row>
    <row r="294" spans="1:5" x14ac:dyDescent="0.75">
      <c r="A294" s="2" t="s">
        <v>136</v>
      </c>
      <c r="B294" s="4">
        <v>5962.8999999999978</v>
      </c>
      <c r="C294" s="4">
        <v>10638.929999999998</v>
      </c>
      <c r="D294" s="4">
        <v>8095.4400000000014</v>
      </c>
      <c r="E294" s="4">
        <f t="shared" si="4"/>
        <v>24697.269999999997</v>
      </c>
    </row>
    <row r="295" spans="1:5" x14ac:dyDescent="0.75">
      <c r="A295" s="2" t="s">
        <v>418</v>
      </c>
      <c r="B295" s="4"/>
      <c r="C295" s="4">
        <v>24177</v>
      </c>
      <c r="D295" s="4"/>
      <c r="E295" s="4">
        <f t="shared" si="4"/>
        <v>24177</v>
      </c>
    </row>
    <row r="296" spans="1:5" x14ac:dyDescent="0.75">
      <c r="A296" s="2" t="s">
        <v>481</v>
      </c>
      <c r="B296" s="4"/>
      <c r="C296" s="4">
        <v>40</v>
      </c>
      <c r="D296" s="4">
        <v>24070.15</v>
      </c>
      <c r="E296" s="4">
        <f t="shared" si="4"/>
        <v>24110.15</v>
      </c>
    </row>
    <row r="297" spans="1:5" x14ac:dyDescent="0.75">
      <c r="A297" s="2" t="s">
        <v>317</v>
      </c>
      <c r="B297" s="4">
        <v>2583.29</v>
      </c>
      <c r="C297" s="4">
        <v>19948.260000000002</v>
      </c>
      <c r="D297" s="4">
        <v>1324.3899999999999</v>
      </c>
      <c r="E297" s="4">
        <f t="shared" si="4"/>
        <v>23855.940000000002</v>
      </c>
    </row>
    <row r="298" spans="1:5" x14ac:dyDescent="0.75">
      <c r="A298" s="2" t="s">
        <v>251</v>
      </c>
      <c r="B298" s="4">
        <v>26756.7</v>
      </c>
      <c r="C298" s="4">
        <v>323.02</v>
      </c>
      <c r="D298" s="4">
        <v>-3246.7900000000013</v>
      </c>
      <c r="E298" s="4">
        <f t="shared" si="4"/>
        <v>23832.93</v>
      </c>
    </row>
    <row r="299" spans="1:5" x14ac:dyDescent="0.75">
      <c r="A299" s="2" t="s">
        <v>143</v>
      </c>
      <c r="B299" s="4">
        <v>10753.75</v>
      </c>
      <c r="C299" s="4">
        <v>7350</v>
      </c>
      <c r="D299" s="4">
        <v>5710</v>
      </c>
      <c r="E299" s="4">
        <f t="shared" si="4"/>
        <v>23813.75</v>
      </c>
    </row>
    <row r="300" spans="1:5" x14ac:dyDescent="0.75">
      <c r="A300" s="2" t="s">
        <v>419</v>
      </c>
      <c r="B300" s="4"/>
      <c r="C300" s="4">
        <v>21904.28</v>
      </c>
      <c r="D300" s="4">
        <v>1418.8</v>
      </c>
      <c r="E300" s="4">
        <f t="shared" si="4"/>
        <v>23323.079999999998</v>
      </c>
    </row>
    <row r="301" spans="1:5" x14ac:dyDescent="0.75">
      <c r="A301" s="2" t="s">
        <v>295</v>
      </c>
      <c r="B301" s="4">
        <v>7439.17</v>
      </c>
      <c r="C301" s="4">
        <v>7468.23</v>
      </c>
      <c r="D301" s="4">
        <v>8028.18</v>
      </c>
      <c r="E301" s="4">
        <f t="shared" si="4"/>
        <v>22935.58</v>
      </c>
    </row>
    <row r="302" spans="1:5" x14ac:dyDescent="0.75">
      <c r="A302" s="2" t="s">
        <v>91</v>
      </c>
      <c r="B302" s="4">
        <v>22895</v>
      </c>
      <c r="C302" s="4"/>
      <c r="D302" s="4"/>
      <c r="E302" s="4">
        <f t="shared" si="4"/>
        <v>22895</v>
      </c>
    </row>
    <row r="303" spans="1:5" x14ac:dyDescent="0.75">
      <c r="A303" s="2" t="s">
        <v>440</v>
      </c>
      <c r="B303" s="4"/>
      <c r="C303" s="4">
        <v>5256.25</v>
      </c>
      <c r="D303" s="4">
        <v>17527.5</v>
      </c>
      <c r="E303" s="4">
        <f t="shared" si="4"/>
        <v>22783.75</v>
      </c>
    </row>
    <row r="304" spans="1:5" x14ac:dyDescent="0.75">
      <c r="A304" s="2" t="s">
        <v>517</v>
      </c>
      <c r="B304" s="4"/>
      <c r="C304" s="4"/>
      <c r="D304" s="4">
        <v>22500</v>
      </c>
      <c r="E304" s="4">
        <f t="shared" si="4"/>
        <v>22500</v>
      </c>
    </row>
    <row r="305" spans="1:5" x14ac:dyDescent="0.75">
      <c r="A305" s="2" t="s">
        <v>330</v>
      </c>
      <c r="B305" s="4">
        <v>1785</v>
      </c>
      <c r="C305" s="4">
        <v>6887.5</v>
      </c>
      <c r="D305" s="4">
        <v>13679.4</v>
      </c>
      <c r="E305" s="4">
        <f t="shared" si="4"/>
        <v>22351.9</v>
      </c>
    </row>
    <row r="306" spans="1:5" x14ac:dyDescent="0.75">
      <c r="A306" s="2" t="s">
        <v>518</v>
      </c>
      <c r="B306" s="4"/>
      <c r="C306" s="4"/>
      <c r="D306" s="4">
        <v>22311.62</v>
      </c>
      <c r="E306" s="4">
        <f t="shared" si="4"/>
        <v>22311.62</v>
      </c>
    </row>
    <row r="307" spans="1:5" x14ac:dyDescent="0.75">
      <c r="A307" s="2" t="s">
        <v>519</v>
      </c>
      <c r="B307" s="4"/>
      <c r="C307" s="4">
        <v>7848.29</v>
      </c>
      <c r="D307" s="4">
        <v>13375.12</v>
      </c>
      <c r="E307" s="4">
        <f t="shared" si="4"/>
        <v>21223.41</v>
      </c>
    </row>
    <row r="308" spans="1:5" x14ac:dyDescent="0.75">
      <c r="A308" s="2" t="s">
        <v>152</v>
      </c>
      <c r="B308" s="4">
        <v>4084.5</v>
      </c>
      <c r="C308" s="4">
        <v>8027</v>
      </c>
      <c r="D308" s="4">
        <v>8795.5</v>
      </c>
      <c r="E308" s="4">
        <f t="shared" si="4"/>
        <v>20907</v>
      </c>
    </row>
    <row r="309" spans="1:5" x14ac:dyDescent="0.75">
      <c r="A309" s="2" t="s">
        <v>520</v>
      </c>
      <c r="B309" s="4"/>
      <c r="C309" s="4"/>
      <c r="D309" s="4">
        <v>20860</v>
      </c>
      <c r="E309" s="4">
        <f t="shared" si="4"/>
        <v>20860</v>
      </c>
    </row>
    <row r="310" spans="1:5" x14ac:dyDescent="0.75">
      <c r="A310" s="2" t="s">
        <v>256</v>
      </c>
      <c r="B310" s="4">
        <v>20815.68</v>
      </c>
      <c r="C310" s="4"/>
      <c r="D310" s="4"/>
      <c r="E310" s="4">
        <f t="shared" si="4"/>
        <v>20815.68</v>
      </c>
    </row>
    <row r="311" spans="1:5" x14ac:dyDescent="0.75">
      <c r="A311" s="2" t="s">
        <v>273</v>
      </c>
      <c r="B311" s="4">
        <v>10018.26</v>
      </c>
      <c r="C311" s="4">
        <v>5295.37</v>
      </c>
      <c r="D311" s="4">
        <v>5027.25</v>
      </c>
      <c r="E311" s="4">
        <f t="shared" si="4"/>
        <v>20340.88</v>
      </c>
    </row>
    <row r="312" spans="1:5" x14ac:dyDescent="0.75">
      <c r="A312" s="2" t="s">
        <v>427</v>
      </c>
      <c r="B312" s="4"/>
      <c r="C312" s="4">
        <v>12506.8</v>
      </c>
      <c r="D312" s="4">
        <v>7693.17</v>
      </c>
      <c r="E312" s="4">
        <f t="shared" si="4"/>
        <v>20199.97</v>
      </c>
    </row>
    <row r="313" spans="1:5" x14ac:dyDescent="0.75">
      <c r="A313" s="2" t="s">
        <v>521</v>
      </c>
      <c r="B313" s="4"/>
      <c r="C313" s="4"/>
      <c r="D313" s="4">
        <v>20100</v>
      </c>
      <c r="E313" s="4">
        <f t="shared" si="4"/>
        <v>20100</v>
      </c>
    </row>
    <row r="314" spans="1:5" x14ac:dyDescent="0.75">
      <c r="A314" s="2" t="s">
        <v>259</v>
      </c>
      <c r="B314" s="4">
        <v>20000</v>
      </c>
      <c r="C314" s="4"/>
      <c r="D314" s="4"/>
      <c r="E314" s="4">
        <f t="shared" si="4"/>
        <v>20000</v>
      </c>
    </row>
    <row r="315" spans="1:5" x14ac:dyDescent="0.75">
      <c r="A315" s="2" t="s">
        <v>258</v>
      </c>
      <c r="B315" s="4">
        <v>20000</v>
      </c>
      <c r="C315" s="4"/>
      <c r="D315" s="4"/>
      <c r="E315" s="4">
        <f t="shared" si="4"/>
        <v>20000</v>
      </c>
    </row>
    <row r="316" spans="1:5" x14ac:dyDescent="0.75">
      <c r="A316" s="2" t="s">
        <v>132</v>
      </c>
      <c r="B316" s="4">
        <v>5504</v>
      </c>
      <c r="C316" s="4">
        <v>12969</v>
      </c>
      <c r="D316" s="4">
        <v>1375.5</v>
      </c>
      <c r="E316" s="4">
        <f t="shared" si="4"/>
        <v>19848.5</v>
      </c>
    </row>
    <row r="317" spans="1:5" x14ac:dyDescent="0.75">
      <c r="A317" s="2" t="s">
        <v>420</v>
      </c>
      <c r="B317" s="4"/>
      <c r="C317" s="4">
        <v>19451</v>
      </c>
      <c r="D317" s="4"/>
      <c r="E317" s="4">
        <f t="shared" si="4"/>
        <v>19451</v>
      </c>
    </row>
    <row r="318" spans="1:5" x14ac:dyDescent="0.75">
      <c r="A318" s="2" t="s">
        <v>130</v>
      </c>
      <c r="B318" s="4">
        <v>6047.28</v>
      </c>
      <c r="C318" s="4">
        <v>4272</v>
      </c>
      <c r="D318" s="4">
        <v>8656.9199999999983</v>
      </c>
      <c r="E318" s="4">
        <f t="shared" si="4"/>
        <v>18976.199999999997</v>
      </c>
    </row>
    <row r="319" spans="1:5" x14ac:dyDescent="0.75">
      <c r="A319" s="2" t="s">
        <v>138</v>
      </c>
      <c r="B319" s="4">
        <v>6355.1</v>
      </c>
      <c r="C319" s="4">
        <v>6356.6100000000006</v>
      </c>
      <c r="D319" s="4">
        <v>6080.75</v>
      </c>
      <c r="E319" s="4">
        <f t="shared" si="4"/>
        <v>18792.46</v>
      </c>
    </row>
    <row r="320" spans="1:5" x14ac:dyDescent="0.75">
      <c r="A320" s="2" t="s">
        <v>309</v>
      </c>
      <c r="B320" s="4">
        <v>3080.5</v>
      </c>
      <c r="C320" s="4">
        <v>9310.25</v>
      </c>
      <c r="D320" s="4">
        <v>6323.75</v>
      </c>
      <c r="E320" s="4">
        <f t="shared" si="4"/>
        <v>18714.5</v>
      </c>
    </row>
    <row r="321" spans="1:5" x14ac:dyDescent="0.75">
      <c r="A321" s="2" t="s">
        <v>270</v>
      </c>
      <c r="B321" s="4">
        <v>11780.41</v>
      </c>
      <c r="C321" s="4">
        <v>6630.3799999999992</v>
      </c>
      <c r="D321" s="4"/>
      <c r="E321" s="4">
        <f t="shared" si="4"/>
        <v>18410.79</v>
      </c>
    </row>
    <row r="322" spans="1:5" x14ac:dyDescent="0.75">
      <c r="A322" s="2" t="s">
        <v>124</v>
      </c>
      <c r="B322" s="4">
        <v>18399</v>
      </c>
      <c r="C322" s="4"/>
      <c r="D322" s="4"/>
      <c r="E322" s="4">
        <f t="shared" si="4"/>
        <v>18399</v>
      </c>
    </row>
    <row r="323" spans="1:5" x14ac:dyDescent="0.75">
      <c r="A323" s="2" t="s">
        <v>422</v>
      </c>
      <c r="B323" s="4"/>
      <c r="C323" s="4">
        <v>18330</v>
      </c>
      <c r="D323" s="4"/>
      <c r="E323" s="4">
        <f t="shared" si="4"/>
        <v>18330</v>
      </c>
    </row>
    <row r="324" spans="1:5" x14ac:dyDescent="0.75">
      <c r="A324" s="2" t="s">
        <v>261</v>
      </c>
      <c r="B324" s="4">
        <v>18173.060000000001</v>
      </c>
      <c r="C324" s="4"/>
      <c r="D324" s="4"/>
      <c r="E324" s="4">
        <f t="shared" si="4"/>
        <v>18173.060000000001</v>
      </c>
    </row>
    <row r="325" spans="1:5" x14ac:dyDescent="0.75">
      <c r="A325" s="2" t="s">
        <v>423</v>
      </c>
      <c r="B325" s="4"/>
      <c r="C325" s="4">
        <v>18138.12</v>
      </c>
      <c r="D325" s="4"/>
      <c r="E325" s="4">
        <f t="shared" si="4"/>
        <v>18138.12</v>
      </c>
    </row>
    <row r="326" spans="1:5" x14ac:dyDescent="0.75">
      <c r="A326" s="2" t="s">
        <v>141</v>
      </c>
      <c r="B326" s="4">
        <v>6538.81</v>
      </c>
      <c r="C326" s="4">
        <v>5514.5700000000006</v>
      </c>
      <c r="D326" s="4">
        <v>5849.27</v>
      </c>
      <c r="E326" s="4">
        <f t="shared" si="4"/>
        <v>17902.650000000001</v>
      </c>
    </row>
    <row r="327" spans="1:5" x14ac:dyDescent="0.75">
      <c r="A327" s="2" t="s">
        <v>281</v>
      </c>
      <c r="B327" s="4">
        <v>9649.2900000000009</v>
      </c>
      <c r="C327" s="4">
        <v>8193.7099999999991</v>
      </c>
      <c r="D327" s="4"/>
      <c r="E327" s="4">
        <f t="shared" si="4"/>
        <v>17843</v>
      </c>
    </row>
    <row r="328" spans="1:5" x14ac:dyDescent="0.75">
      <c r="A328" s="2" t="s">
        <v>424</v>
      </c>
      <c r="B328" s="4"/>
      <c r="C328" s="4">
        <v>17820</v>
      </c>
      <c r="D328" s="4"/>
      <c r="E328" s="4">
        <f t="shared" ref="E328:E391" si="5">SUM(B328:D328)</f>
        <v>17820</v>
      </c>
    </row>
    <row r="329" spans="1:5" x14ac:dyDescent="0.75">
      <c r="A329" s="2" t="s">
        <v>272</v>
      </c>
      <c r="B329" s="4">
        <v>10371.130000000001</v>
      </c>
      <c r="C329" s="4">
        <v>2286.2600000000002</v>
      </c>
      <c r="D329" s="4">
        <v>4798.62</v>
      </c>
      <c r="E329" s="4">
        <f t="shared" si="5"/>
        <v>17456.010000000002</v>
      </c>
    </row>
    <row r="330" spans="1:5" x14ac:dyDescent="0.75">
      <c r="A330" s="2" t="s">
        <v>262</v>
      </c>
      <c r="B330" s="4">
        <v>17420</v>
      </c>
      <c r="C330" s="4"/>
      <c r="D330" s="4"/>
      <c r="E330" s="4">
        <f t="shared" si="5"/>
        <v>17420</v>
      </c>
    </row>
    <row r="331" spans="1:5" x14ac:dyDescent="0.75">
      <c r="A331" s="2" t="s">
        <v>122</v>
      </c>
      <c r="B331" s="4">
        <v>3646</v>
      </c>
      <c r="C331" s="4">
        <v>8333</v>
      </c>
      <c r="D331" s="4">
        <v>5205</v>
      </c>
      <c r="E331" s="4">
        <f t="shared" si="5"/>
        <v>17184</v>
      </c>
    </row>
    <row r="332" spans="1:5" x14ac:dyDescent="0.75">
      <c r="A332" s="2" t="s">
        <v>263</v>
      </c>
      <c r="B332" s="4">
        <v>17146.989999999998</v>
      </c>
      <c r="C332" s="4"/>
      <c r="D332" s="4"/>
      <c r="E332" s="4">
        <f t="shared" si="5"/>
        <v>17146.989999999998</v>
      </c>
    </row>
    <row r="333" spans="1:5" x14ac:dyDescent="0.75">
      <c r="A333" s="2" t="s">
        <v>429</v>
      </c>
      <c r="B333" s="4"/>
      <c r="C333" s="4">
        <v>12025</v>
      </c>
      <c r="D333" s="4">
        <v>5000</v>
      </c>
      <c r="E333" s="4">
        <f t="shared" si="5"/>
        <v>17025</v>
      </c>
    </row>
    <row r="334" spans="1:5" x14ac:dyDescent="0.75">
      <c r="A334" s="2" t="s">
        <v>522</v>
      </c>
      <c r="B334" s="4"/>
      <c r="C334" s="4"/>
      <c r="D334" s="4">
        <v>17020.989999999998</v>
      </c>
      <c r="E334" s="4">
        <f t="shared" si="5"/>
        <v>17020.989999999998</v>
      </c>
    </row>
    <row r="335" spans="1:5" x14ac:dyDescent="0.75">
      <c r="A335" s="2" t="s">
        <v>165</v>
      </c>
      <c r="B335" s="4">
        <v>15324.35</v>
      </c>
      <c r="C335" s="4">
        <v>1012.6800000000001</v>
      </c>
      <c r="D335" s="4">
        <v>609.66000000000008</v>
      </c>
      <c r="E335" s="4">
        <f t="shared" si="5"/>
        <v>16946.690000000002</v>
      </c>
    </row>
    <row r="336" spans="1:5" x14ac:dyDescent="0.75">
      <c r="A336" s="2" t="s">
        <v>523</v>
      </c>
      <c r="B336" s="4"/>
      <c r="C336" s="4"/>
      <c r="D336" s="4">
        <v>16587.5</v>
      </c>
      <c r="E336" s="4">
        <f t="shared" si="5"/>
        <v>16587.5</v>
      </c>
    </row>
    <row r="337" spans="1:5" x14ac:dyDescent="0.75">
      <c r="A337" s="2" t="s">
        <v>524</v>
      </c>
      <c r="B337" s="4"/>
      <c r="C337" s="4"/>
      <c r="D337" s="4">
        <v>16552.39</v>
      </c>
      <c r="E337" s="4">
        <f t="shared" si="5"/>
        <v>16552.39</v>
      </c>
    </row>
    <row r="338" spans="1:5" x14ac:dyDescent="0.75">
      <c r="A338" s="2" t="s">
        <v>525</v>
      </c>
      <c r="B338" s="4"/>
      <c r="C338" s="4"/>
      <c r="D338" s="4">
        <v>16500.52</v>
      </c>
      <c r="E338" s="4">
        <f t="shared" si="5"/>
        <v>16500.52</v>
      </c>
    </row>
    <row r="339" spans="1:5" x14ac:dyDescent="0.75">
      <c r="A339" s="2" t="s">
        <v>38</v>
      </c>
      <c r="B339" s="4">
        <v>16214.89</v>
      </c>
      <c r="C339" s="4"/>
      <c r="D339" s="4"/>
      <c r="E339" s="4">
        <f t="shared" si="5"/>
        <v>16214.89</v>
      </c>
    </row>
    <row r="340" spans="1:5" x14ac:dyDescent="0.75">
      <c r="A340" s="2" t="s">
        <v>470</v>
      </c>
      <c r="B340" s="4"/>
      <c r="C340" s="4">
        <v>742.5</v>
      </c>
      <c r="D340" s="4">
        <v>14861.3</v>
      </c>
      <c r="E340" s="4">
        <f t="shared" si="5"/>
        <v>15603.8</v>
      </c>
    </row>
    <row r="341" spans="1:5" x14ac:dyDescent="0.75">
      <c r="A341" s="2" t="s">
        <v>264</v>
      </c>
      <c r="B341" s="4">
        <v>15355.54</v>
      </c>
      <c r="C341" s="4"/>
      <c r="D341" s="4"/>
      <c r="E341" s="4">
        <f t="shared" si="5"/>
        <v>15355.54</v>
      </c>
    </row>
    <row r="342" spans="1:5" x14ac:dyDescent="0.75">
      <c r="A342" s="2" t="s">
        <v>526</v>
      </c>
      <c r="B342" s="4"/>
      <c r="C342" s="4"/>
      <c r="D342" s="4">
        <v>15000</v>
      </c>
      <c r="E342" s="4">
        <f t="shared" si="5"/>
        <v>15000</v>
      </c>
    </row>
    <row r="343" spans="1:5" x14ac:dyDescent="0.75">
      <c r="A343" s="2" t="s">
        <v>148</v>
      </c>
      <c r="B343" s="4">
        <v>5735.43</v>
      </c>
      <c r="C343" s="4">
        <v>3475.1800000000003</v>
      </c>
      <c r="D343" s="4">
        <v>5431.88</v>
      </c>
      <c r="E343" s="4">
        <f t="shared" si="5"/>
        <v>14642.490000000002</v>
      </c>
    </row>
    <row r="344" spans="1:5" x14ac:dyDescent="0.75">
      <c r="A344" s="2" t="s">
        <v>266</v>
      </c>
      <c r="B344" s="4">
        <v>14440.99</v>
      </c>
      <c r="C344" s="4"/>
      <c r="D344" s="4"/>
      <c r="E344" s="4">
        <f t="shared" si="5"/>
        <v>14440.99</v>
      </c>
    </row>
    <row r="345" spans="1:5" x14ac:dyDescent="0.75">
      <c r="A345" s="2" t="s">
        <v>426</v>
      </c>
      <c r="B345" s="4"/>
      <c r="C345" s="4">
        <v>14400</v>
      </c>
      <c r="D345" s="4"/>
      <c r="E345" s="4">
        <f t="shared" si="5"/>
        <v>14400</v>
      </c>
    </row>
    <row r="346" spans="1:5" x14ac:dyDescent="0.75">
      <c r="A346" s="2" t="s">
        <v>527</v>
      </c>
      <c r="B346" s="4"/>
      <c r="C346" s="4"/>
      <c r="D346" s="4">
        <v>14382.51</v>
      </c>
      <c r="E346" s="4">
        <f t="shared" si="5"/>
        <v>14382.51</v>
      </c>
    </row>
    <row r="347" spans="1:5" x14ac:dyDescent="0.75">
      <c r="A347" s="2" t="s">
        <v>116</v>
      </c>
      <c r="B347" s="4">
        <v>14239.82</v>
      </c>
      <c r="C347" s="4"/>
      <c r="D347" s="4"/>
      <c r="E347" s="4">
        <f t="shared" si="5"/>
        <v>14239.82</v>
      </c>
    </row>
    <row r="348" spans="1:5" x14ac:dyDescent="0.75">
      <c r="A348" s="2" t="s">
        <v>146</v>
      </c>
      <c r="B348" s="4">
        <v>4500</v>
      </c>
      <c r="C348" s="4">
        <v>4500</v>
      </c>
      <c r="D348" s="4">
        <v>4800</v>
      </c>
      <c r="E348" s="4">
        <f t="shared" si="5"/>
        <v>13800</v>
      </c>
    </row>
    <row r="349" spans="1:5" x14ac:dyDescent="0.75">
      <c r="A349" s="2" t="s">
        <v>267</v>
      </c>
      <c r="B349" s="4">
        <v>13500</v>
      </c>
      <c r="C349" s="4"/>
      <c r="D349" s="4"/>
      <c r="E349" s="4">
        <f t="shared" si="5"/>
        <v>13500</v>
      </c>
    </row>
    <row r="350" spans="1:5" x14ac:dyDescent="0.75">
      <c r="A350" s="2" t="s">
        <v>528</v>
      </c>
      <c r="B350" s="4"/>
      <c r="C350" s="4"/>
      <c r="D350" s="4">
        <v>13400</v>
      </c>
      <c r="E350" s="4">
        <f t="shared" si="5"/>
        <v>13400</v>
      </c>
    </row>
    <row r="351" spans="1:5" x14ac:dyDescent="0.75">
      <c r="A351" s="2" t="s">
        <v>147</v>
      </c>
      <c r="B351" s="4">
        <v>4154.58</v>
      </c>
      <c r="C351" s="4">
        <v>3202.66</v>
      </c>
      <c r="D351" s="4">
        <v>5536.28</v>
      </c>
      <c r="E351" s="4">
        <f t="shared" si="5"/>
        <v>12893.52</v>
      </c>
    </row>
    <row r="352" spans="1:5" x14ac:dyDescent="0.75">
      <c r="A352" s="2" t="s">
        <v>388</v>
      </c>
      <c r="B352" s="4">
        <v>31.54</v>
      </c>
      <c r="C352" s="4">
        <v>6277.29</v>
      </c>
      <c r="D352" s="4">
        <v>6048.65</v>
      </c>
      <c r="E352" s="4">
        <f t="shared" si="5"/>
        <v>12357.48</v>
      </c>
    </row>
    <row r="353" spans="1:5" x14ac:dyDescent="0.75">
      <c r="A353" s="2" t="s">
        <v>529</v>
      </c>
      <c r="B353" s="4"/>
      <c r="C353" s="4"/>
      <c r="D353" s="4">
        <v>12250</v>
      </c>
      <c r="E353" s="4">
        <f t="shared" si="5"/>
        <v>12250</v>
      </c>
    </row>
    <row r="354" spans="1:5" x14ac:dyDescent="0.75">
      <c r="A354" s="2" t="s">
        <v>428</v>
      </c>
      <c r="B354" s="4"/>
      <c r="C354" s="4">
        <v>12199</v>
      </c>
      <c r="D354" s="4"/>
      <c r="E354" s="4">
        <f t="shared" si="5"/>
        <v>12199</v>
      </c>
    </row>
    <row r="355" spans="1:5" x14ac:dyDescent="0.75">
      <c r="A355" s="2" t="s">
        <v>530</v>
      </c>
      <c r="B355" s="4"/>
      <c r="C355" s="4"/>
      <c r="D355" s="4">
        <v>11760</v>
      </c>
      <c r="E355" s="4">
        <f t="shared" si="5"/>
        <v>11760</v>
      </c>
    </row>
    <row r="356" spans="1:5" x14ac:dyDescent="0.75">
      <c r="A356" s="2" t="s">
        <v>289</v>
      </c>
      <c r="B356" s="4">
        <v>7862</v>
      </c>
      <c r="C356" s="4"/>
      <c r="D356" s="4">
        <v>3495</v>
      </c>
      <c r="E356" s="4">
        <f t="shared" si="5"/>
        <v>11357</v>
      </c>
    </row>
    <row r="357" spans="1:5" x14ac:dyDescent="0.75">
      <c r="A357" s="2" t="s">
        <v>144</v>
      </c>
      <c r="B357" s="4">
        <v>4174.97</v>
      </c>
      <c r="C357" s="4">
        <v>4030</v>
      </c>
      <c r="D357" s="4">
        <v>2959.98</v>
      </c>
      <c r="E357" s="4">
        <f t="shared" si="5"/>
        <v>11164.95</v>
      </c>
    </row>
    <row r="358" spans="1:5" x14ac:dyDescent="0.75">
      <c r="A358" s="2" t="s">
        <v>271</v>
      </c>
      <c r="B358" s="4">
        <v>11017.630000000001</v>
      </c>
      <c r="C358" s="4"/>
      <c r="D358" s="4"/>
      <c r="E358" s="4">
        <f t="shared" si="5"/>
        <v>11017.630000000001</v>
      </c>
    </row>
    <row r="359" spans="1:5" x14ac:dyDescent="0.75">
      <c r="A359" s="2" t="s">
        <v>430</v>
      </c>
      <c r="B359" s="4"/>
      <c r="C359" s="4">
        <v>11009.52</v>
      </c>
      <c r="D359" s="4"/>
      <c r="E359" s="4">
        <f t="shared" si="5"/>
        <v>11009.52</v>
      </c>
    </row>
    <row r="360" spans="1:5" x14ac:dyDescent="0.75">
      <c r="A360" s="2" t="s">
        <v>184</v>
      </c>
      <c r="B360" s="4">
        <v>5763.0199999999995</v>
      </c>
      <c r="C360" s="4">
        <v>3799.87</v>
      </c>
      <c r="D360" s="4">
        <v>1415.14</v>
      </c>
      <c r="E360" s="4">
        <f t="shared" si="5"/>
        <v>10978.029999999999</v>
      </c>
    </row>
    <row r="361" spans="1:5" x14ac:dyDescent="0.75">
      <c r="A361" s="2" t="s">
        <v>303</v>
      </c>
      <c r="B361" s="4">
        <v>4426.47</v>
      </c>
      <c r="C361" s="4">
        <v>2981.1000000000004</v>
      </c>
      <c r="D361" s="4">
        <v>3033.1000000000004</v>
      </c>
      <c r="E361" s="4">
        <f t="shared" si="5"/>
        <v>10440.670000000002</v>
      </c>
    </row>
    <row r="362" spans="1:5" x14ac:dyDescent="0.75">
      <c r="A362" s="2" t="s">
        <v>444</v>
      </c>
      <c r="B362" s="4"/>
      <c r="C362" s="4">
        <v>4009.19</v>
      </c>
      <c r="D362" s="4">
        <v>6257</v>
      </c>
      <c r="E362" s="4">
        <f t="shared" si="5"/>
        <v>10266.19</v>
      </c>
    </row>
    <row r="363" spans="1:5" x14ac:dyDescent="0.75">
      <c r="A363" s="2" t="s">
        <v>531</v>
      </c>
      <c r="B363" s="4"/>
      <c r="C363" s="4">
        <v>10176</v>
      </c>
      <c r="D363" s="4"/>
      <c r="E363" s="4">
        <f t="shared" si="5"/>
        <v>10176</v>
      </c>
    </row>
    <row r="364" spans="1:5" x14ac:dyDescent="0.75">
      <c r="A364" s="2" t="s">
        <v>14</v>
      </c>
      <c r="B364" s="4">
        <v>10000</v>
      </c>
      <c r="C364" s="4"/>
      <c r="D364" s="4"/>
      <c r="E364" s="4">
        <f t="shared" si="5"/>
        <v>10000</v>
      </c>
    </row>
    <row r="365" spans="1:5" x14ac:dyDescent="0.75">
      <c r="A365" s="2" t="s">
        <v>431</v>
      </c>
      <c r="B365" s="4"/>
      <c r="C365" s="4">
        <v>10000</v>
      </c>
      <c r="D365" s="4"/>
      <c r="E365" s="4">
        <f t="shared" si="5"/>
        <v>10000</v>
      </c>
    </row>
    <row r="366" spans="1:5" x14ac:dyDescent="0.75">
      <c r="A366" s="2" t="s">
        <v>275</v>
      </c>
      <c r="B366" s="4">
        <v>10000</v>
      </c>
      <c r="C366" s="4"/>
      <c r="D366" s="4"/>
      <c r="E366" s="4">
        <f t="shared" si="5"/>
        <v>10000</v>
      </c>
    </row>
    <row r="367" spans="1:5" x14ac:dyDescent="0.75">
      <c r="A367" s="2" t="s">
        <v>532</v>
      </c>
      <c r="B367" s="4"/>
      <c r="C367" s="4"/>
      <c r="D367" s="4">
        <v>10000</v>
      </c>
      <c r="E367" s="4">
        <f t="shared" si="5"/>
        <v>10000</v>
      </c>
    </row>
    <row r="368" spans="1:5" x14ac:dyDescent="0.75">
      <c r="A368" s="2" t="s">
        <v>274</v>
      </c>
      <c r="B368" s="4">
        <v>10000</v>
      </c>
      <c r="C368" s="4"/>
      <c r="D368" s="4"/>
      <c r="E368" s="4">
        <f t="shared" si="5"/>
        <v>10000</v>
      </c>
    </row>
    <row r="369" spans="1:5" x14ac:dyDescent="0.75">
      <c r="A369" s="2" t="s">
        <v>341</v>
      </c>
      <c r="B369" s="4">
        <v>1110</v>
      </c>
      <c r="C369" s="4">
        <v>370</v>
      </c>
      <c r="D369" s="4">
        <v>8382.2999999999993</v>
      </c>
      <c r="E369" s="4">
        <f t="shared" si="5"/>
        <v>9862.2999999999993</v>
      </c>
    </row>
    <row r="370" spans="1:5" x14ac:dyDescent="0.75">
      <c r="A370" s="2" t="s">
        <v>276</v>
      </c>
      <c r="B370" s="4">
        <v>9850</v>
      </c>
      <c r="C370" s="4"/>
      <c r="D370" s="4"/>
      <c r="E370" s="4">
        <f t="shared" si="5"/>
        <v>9850</v>
      </c>
    </row>
    <row r="371" spans="1:5" x14ac:dyDescent="0.75">
      <c r="A371" s="2" t="s">
        <v>63</v>
      </c>
      <c r="B371" s="4">
        <v>9840</v>
      </c>
      <c r="C371" s="4"/>
      <c r="D371" s="4"/>
      <c r="E371" s="4">
        <f t="shared" si="5"/>
        <v>9840</v>
      </c>
    </row>
    <row r="372" spans="1:5" x14ac:dyDescent="0.75">
      <c r="A372" s="2" t="s">
        <v>533</v>
      </c>
      <c r="B372" s="4"/>
      <c r="C372" s="4"/>
      <c r="D372" s="4">
        <v>9839.130000000001</v>
      </c>
      <c r="E372" s="4">
        <f t="shared" si="5"/>
        <v>9839.130000000001</v>
      </c>
    </row>
    <row r="373" spans="1:5" x14ac:dyDescent="0.75">
      <c r="A373" s="2" t="s">
        <v>278</v>
      </c>
      <c r="B373" s="4">
        <v>9800</v>
      </c>
      <c r="C373" s="4"/>
      <c r="D373" s="4"/>
      <c r="E373" s="4">
        <f t="shared" si="5"/>
        <v>9800</v>
      </c>
    </row>
    <row r="374" spans="1:5" x14ac:dyDescent="0.75">
      <c r="A374" s="2" t="s">
        <v>279</v>
      </c>
      <c r="B374" s="4">
        <v>9750</v>
      </c>
      <c r="C374" s="4"/>
      <c r="D374" s="4"/>
      <c r="E374" s="4">
        <f t="shared" si="5"/>
        <v>9750</v>
      </c>
    </row>
    <row r="375" spans="1:5" x14ac:dyDescent="0.75">
      <c r="A375" s="2" t="s">
        <v>352</v>
      </c>
      <c r="B375" s="4">
        <v>836.4</v>
      </c>
      <c r="C375" s="4">
        <v>6141.92</v>
      </c>
      <c r="D375" s="4">
        <v>2683.6000000000004</v>
      </c>
      <c r="E375" s="4">
        <f t="shared" si="5"/>
        <v>9661.92</v>
      </c>
    </row>
    <row r="376" spans="1:5" x14ac:dyDescent="0.75">
      <c r="A376" s="2" t="s">
        <v>318</v>
      </c>
      <c r="B376" s="4">
        <v>2444.8000000000002</v>
      </c>
      <c r="C376" s="4">
        <v>4200</v>
      </c>
      <c r="D376" s="4">
        <v>2984.44</v>
      </c>
      <c r="E376" s="4">
        <f t="shared" si="5"/>
        <v>9629.24</v>
      </c>
    </row>
    <row r="377" spans="1:5" x14ac:dyDescent="0.75">
      <c r="A377" s="2" t="s">
        <v>336</v>
      </c>
      <c r="B377" s="4">
        <v>1427.96</v>
      </c>
      <c r="C377" s="4">
        <v>8117.23</v>
      </c>
      <c r="D377" s="4"/>
      <c r="E377" s="4">
        <f t="shared" si="5"/>
        <v>9545.1899999999987</v>
      </c>
    </row>
    <row r="378" spans="1:5" x14ac:dyDescent="0.75">
      <c r="A378" s="2" t="s">
        <v>294</v>
      </c>
      <c r="B378" s="4">
        <v>7497</v>
      </c>
      <c r="C378" s="4">
        <v>1782</v>
      </c>
      <c r="D378" s="4"/>
      <c r="E378" s="4">
        <f t="shared" si="5"/>
        <v>9279</v>
      </c>
    </row>
    <row r="379" spans="1:5" x14ac:dyDescent="0.75">
      <c r="A379" s="2" t="s">
        <v>432</v>
      </c>
      <c r="B379" s="4"/>
      <c r="C379" s="4">
        <v>9108</v>
      </c>
      <c r="D379" s="4"/>
      <c r="E379" s="4">
        <f t="shared" si="5"/>
        <v>9108</v>
      </c>
    </row>
    <row r="380" spans="1:5" x14ac:dyDescent="0.75">
      <c r="A380" s="2" t="s">
        <v>433</v>
      </c>
      <c r="B380" s="4"/>
      <c r="C380" s="4">
        <v>9087.16</v>
      </c>
      <c r="D380" s="4"/>
      <c r="E380" s="4">
        <f t="shared" si="5"/>
        <v>9087.16</v>
      </c>
    </row>
    <row r="381" spans="1:5" x14ac:dyDescent="0.75">
      <c r="A381" s="2" t="s">
        <v>313</v>
      </c>
      <c r="B381" s="4">
        <v>2846.29</v>
      </c>
      <c r="C381" s="4"/>
      <c r="D381" s="4">
        <v>6008.43</v>
      </c>
      <c r="E381" s="4">
        <f t="shared" si="5"/>
        <v>8854.7200000000012</v>
      </c>
    </row>
    <row r="382" spans="1:5" x14ac:dyDescent="0.75">
      <c r="A382" s="2" t="s">
        <v>149</v>
      </c>
      <c r="B382" s="4">
        <v>2392.2299999999996</v>
      </c>
      <c r="C382" s="4">
        <v>2566.6999999999998</v>
      </c>
      <c r="D382" s="4">
        <v>3694.59</v>
      </c>
      <c r="E382" s="4">
        <f t="shared" si="5"/>
        <v>8653.52</v>
      </c>
    </row>
    <row r="383" spans="1:5" x14ac:dyDescent="0.75">
      <c r="A383" s="2" t="s">
        <v>151</v>
      </c>
      <c r="B383" s="4">
        <v>2880</v>
      </c>
      <c r="C383" s="4">
        <v>2880</v>
      </c>
      <c r="D383" s="4">
        <v>2880</v>
      </c>
      <c r="E383" s="4">
        <f t="shared" si="5"/>
        <v>8640</v>
      </c>
    </row>
    <row r="384" spans="1:5" x14ac:dyDescent="0.75">
      <c r="A384" s="2" t="s">
        <v>285</v>
      </c>
      <c r="B384" s="4">
        <v>8634.4500000000007</v>
      </c>
      <c r="C384" s="4"/>
      <c r="D384" s="4"/>
      <c r="E384" s="4">
        <f t="shared" si="5"/>
        <v>8634.4500000000007</v>
      </c>
    </row>
    <row r="385" spans="1:5" x14ac:dyDescent="0.75">
      <c r="A385" s="2" t="s">
        <v>315</v>
      </c>
      <c r="B385" s="4">
        <v>2665</v>
      </c>
      <c r="C385" s="4">
        <v>5045</v>
      </c>
      <c r="D385" s="4">
        <v>905</v>
      </c>
      <c r="E385" s="4">
        <f t="shared" si="5"/>
        <v>8615</v>
      </c>
    </row>
    <row r="386" spans="1:5" x14ac:dyDescent="0.75">
      <c r="A386" s="2" t="s">
        <v>98</v>
      </c>
      <c r="B386" s="4">
        <v>8523.5</v>
      </c>
      <c r="C386" s="4"/>
      <c r="D386" s="4"/>
      <c r="E386" s="4">
        <f t="shared" si="5"/>
        <v>8523.5</v>
      </c>
    </row>
    <row r="387" spans="1:5" x14ac:dyDescent="0.75">
      <c r="A387" s="2" t="s">
        <v>286</v>
      </c>
      <c r="B387" s="4">
        <v>8500</v>
      </c>
      <c r="C387" s="4"/>
      <c r="D387" s="4"/>
      <c r="E387" s="4">
        <f t="shared" si="5"/>
        <v>8500</v>
      </c>
    </row>
    <row r="388" spans="1:5" x14ac:dyDescent="0.75">
      <c r="A388" s="2" t="s">
        <v>287</v>
      </c>
      <c r="B388" s="4">
        <v>8500</v>
      </c>
      <c r="C388" s="4"/>
      <c r="D388" s="4"/>
      <c r="E388" s="4">
        <f t="shared" si="5"/>
        <v>8500</v>
      </c>
    </row>
    <row r="389" spans="1:5" x14ac:dyDescent="0.75">
      <c r="A389" s="2" t="s">
        <v>121</v>
      </c>
      <c r="B389" s="4">
        <v>3309.42</v>
      </c>
      <c r="C389" s="4">
        <v>1382.49</v>
      </c>
      <c r="D389" s="4">
        <v>3584.19</v>
      </c>
      <c r="E389" s="4">
        <f t="shared" si="5"/>
        <v>8276.1</v>
      </c>
    </row>
    <row r="390" spans="1:5" x14ac:dyDescent="0.75">
      <c r="A390" s="2" t="s">
        <v>156</v>
      </c>
      <c r="B390" s="4">
        <v>2291.3999999999996</v>
      </c>
      <c r="C390" s="4">
        <v>2661.6</v>
      </c>
      <c r="D390" s="4">
        <v>3300</v>
      </c>
      <c r="E390" s="4">
        <f t="shared" si="5"/>
        <v>8253</v>
      </c>
    </row>
    <row r="391" spans="1:5" x14ac:dyDescent="0.75">
      <c r="A391" s="2" t="s">
        <v>299</v>
      </c>
      <c r="B391" s="4">
        <v>5411.25</v>
      </c>
      <c r="C391" s="4">
        <v>1572.5</v>
      </c>
      <c r="D391" s="4">
        <v>1156.25</v>
      </c>
      <c r="E391" s="4">
        <f t="shared" si="5"/>
        <v>8140</v>
      </c>
    </row>
    <row r="392" spans="1:5" x14ac:dyDescent="0.75">
      <c r="A392" s="2" t="s">
        <v>288</v>
      </c>
      <c r="B392" s="4">
        <v>8000</v>
      </c>
      <c r="C392" s="4"/>
      <c r="D392" s="4"/>
      <c r="E392" s="4">
        <f t="shared" ref="E392:E455" si="6">SUM(B392:D392)</f>
        <v>8000</v>
      </c>
    </row>
    <row r="393" spans="1:5" x14ac:dyDescent="0.75">
      <c r="A393" s="2" t="s">
        <v>434</v>
      </c>
      <c r="B393" s="4"/>
      <c r="C393" s="4">
        <v>7900</v>
      </c>
      <c r="D393" s="4"/>
      <c r="E393" s="4">
        <f t="shared" si="6"/>
        <v>7900</v>
      </c>
    </row>
    <row r="394" spans="1:5" x14ac:dyDescent="0.75">
      <c r="A394" s="2" t="s">
        <v>443</v>
      </c>
      <c r="B394" s="4"/>
      <c r="C394" s="4">
        <v>4797.21</v>
      </c>
      <c r="D394" s="4">
        <v>3088.57</v>
      </c>
      <c r="E394" s="4">
        <f t="shared" si="6"/>
        <v>7885.7800000000007</v>
      </c>
    </row>
    <row r="395" spans="1:5" x14ac:dyDescent="0.75">
      <c r="A395" s="1" t="s">
        <v>534</v>
      </c>
      <c r="B395" s="4"/>
      <c r="C395" s="4"/>
      <c r="D395" s="4">
        <v>7819.81</v>
      </c>
      <c r="E395" s="4">
        <f t="shared" si="6"/>
        <v>7819.81</v>
      </c>
    </row>
    <row r="396" spans="1:5" x14ac:dyDescent="0.75">
      <c r="A396" s="1" t="s">
        <v>435</v>
      </c>
      <c r="B396" s="4"/>
      <c r="C396" s="4">
        <v>7740</v>
      </c>
      <c r="D396" s="4"/>
      <c r="E396" s="4">
        <f t="shared" si="6"/>
        <v>7740</v>
      </c>
    </row>
    <row r="397" spans="1:5" x14ac:dyDescent="0.75">
      <c r="A397" s="1" t="s">
        <v>437</v>
      </c>
      <c r="B397" s="4"/>
      <c r="C397" s="4">
        <v>7200</v>
      </c>
      <c r="D397" s="4">
        <v>400</v>
      </c>
      <c r="E397" s="4">
        <f t="shared" si="6"/>
        <v>7600</v>
      </c>
    </row>
    <row r="398" spans="1:5" x14ac:dyDescent="0.75">
      <c r="A398" s="1" t="s">
        <v>293</v>
      </c>
      <c r="B398" s="4">
        <v>7500</v>
      </c>
      <c r="C398" s="4"/>
      <c r="D398" s="4"/>
      <c r="E398" s="4">
        <f t="shared" si="6"/>
        <v>7500</v>
      </c>
    </row>
    <row r="399" spans="1:5" x14ac:dyDescent="0.75">
      <c r="A399" s="1" t="s">
        <v>436</v>
      </c>
      <c r="B399" s="4"/>
      <c r="C399" s="4">
        <v>7500</v>
      </c>
      <c r="D399" s="4"/>
      <c r="E399" s="4">
        <f t="shared" si="6"/>
        <v>7500</v>
      </c>
    </row>
    <row r="400" spans="1:5" x14ac:dyDescent="0.75">
      <c r="A400" s="1" t="s">
        <v>291</v>
      </c>
      <c r="B400" s="4">
        <v>7500</v>
      </c>
      <c r="C400" s="4"/>
      <c r="D400" s="4"/>
      <c r="E400" s="4">
        <f t="shared" si="6"/>
        <v>7500</v>
      </c>
    </row>
    <row r="401" spans="1:5" x14ac:dyDescent="0.75">
      <c r="A401" s="1" t="s">
        <v>292</v>
      </c>
      <c r="B401" s="4">
        <v>7500</v>
      </c>
      <c r="C401" s="4"/>
      <c r="D401" s="4"/>
      <c r="E401" s="4">
        <f t="shared" si="6"/>
        <v>7500</v>
      </c>
    </row>
    <row r="402" spans="1:5" x14ac:dyDescent="0.75">
      <c r="A402" s="1" t="s">
        <v>535</v>
      </c>
      <c r="B402" s="4"/>
      <c r="C402" s="4"/>
      <c r="D402" s="4">
        <v>7349.2</v>
      </c>
      <c r="E402" s="4">
        <f t="shared" si="6"/>
        <v>7349.2</v>
      </c>
    </row>
    <row r="403" spans="1:5" x14ac:dyDescent="0.75">
      <c r="A403" s="1" t="s">
        <v>308</v>
      </c>
      <c r="B403" s="4">
        <v>3112.75</v>
      </c>
      <c r="C403" s="4">
        <v>809.5</v>
      </c>
      <c r="D403" s="4">
        <v>3112.75</v>
      </c>
      <c r="E403" s="4">
        <f t="shared" si="6"/>
        <v>7035</v>
      </c>
    </row>
    <row r="404" spans="1:5" x14ac:dyDescent="0.75">
      <c r="A404" s="1" t="s">
        <v>536</v>
      </c>
      <c r="B404" s="4"/>
      <c r="C404" s="4"/>
      <c r="D404" s="4">
        <v>7000</v>
      </c>
      <c r="E404" s="4">
        <f t="shared" si="6"/>
        <v>7000</v>
      </c>
    </row>
    <row r="405" spans="1:5" x14ac:dyDescent="0.75">
      <c r="A405" s="1" t="s">
        <v>183</v>
      </c>
      <c r="B405" s="4">
        <v>3992</v>
      </c>
      <c r="C405" s="4">
        <v>3000</v>
      </c>
      <c r="D405" s="4"/>
      <c r="E405" s="4">
        <f t="shared" si="6"/>
        <v>6992</v>
      </c>
    </row>
    <row r="406" spans="1:5" x14ac:dyDescent="0.75">
      <c r="A406" s="1" t="s">
        <v>319</v>
      </c>
      <c r="B406" s="4">
        <v>2423.0500000000002</v>
      </c>
      <c r="C406" s="4">
        <v>2423.0500000000002</v>
      </c>
      <c r="D406" s="4">
        <v>2076.9</v>
      </c>
      <c r="E406" s="4">
        <f t="shared" si="6"/>
        <v>6923</v>
      </c>
    </row>
    <row r="407" spans="1:5" x14ac:dyDescent="0.75">
      <c r="A407" s="1" t="s">
        <v>155</v>
      </c>
      <c r="B407" s="4">
        <v>1289</v>
      </c>
      <c r="C407" s="4">
        <v>4300.5</v>
      </c>
      <c r="D407" s="4">
        <v>1291.05</v>
      </c>
      <c r="E407" s="4">
        <f t="shared" si="6"/>
        <v>6880.55</v>
      </c>
    </row>
    <row r="408" spans="1:5" x14ac:dyDescent="0.75">
      <c r="A408" s="1" t="s">
        <v>296</v>
      </c>
      <c r="B408" s="4">
        <v>6787.5</v>
      </c>
      <c r="C408" s="4"/>
      <c r="D408" s="4"/>
      <c r="E408" s="4">
        <f t="shared" si="6"/>
        <v>6787.5</v>
      </c>
    </row>
    <row r="409" spans="1:5" x14ac:dyDescent="0.75">
      <c r="A409" s="1" t="s">
        <v>316</v>
      </c>
      <c r="B409" s="4">
        <v>2660.45</v>
      </c>
      <c r="C409" s="4">
        <v>4098.25</v>
      </c>
      <c r="D409" s="4"/>
      <c r="E409" s="4">
        <f t="shared" si="6"/>
        <v>6758.7</v>
      </c>
    </row>
    <row r="410" spans="1:5" x14ac:dyDescent="0.75">
      <c r="A410" s="1" t="s">
        <v>181</v>
      </c>
      <c r="B410" s="4">
        <v>6630</v>
      </c>
      <c r="C410" s="4"/>
      <c r="D410" s="4"/>
      <c r="E410" s="4">
        <f t="shared" si="6"/>
        <v>6630</v>
      </c>
    </row>
    <row r="411" spans="1:5" x14ac:dyDescent="0.75">
      <c r="A411" s="1" t="s">
        <v>297</v>
      </c>
      <c r="B411" s="4">
        <v>5943</v>
      </c>
      <c r="C411" s="4"/>
      <c r="D411" s="4"/>
      <c r="E411" s="4">
        <f t="shared" si="6"/>
        <v>5943</v>
      </c>
    </row>
    <row r="412" spans="1:5" x14ac:dyDescent="0.75">
      <c r="A412" s="1" t="s">
        <v>161</v>
      </c>
      <c r="B412" s="4">
        <v>1515.67</v>
      </c>
      <c r="C412" s="4">
        <v>2200.87</v>
      </c>
      <c r="D412" s="4">
        <v>2020.56</v>
      </c>
      <c r="E412" s="4">
        <f t="shared" si="6"/>
        <v>5737.1</v>
      </c>
    </row>
    <row r="413" spans="1:5" x14ac:dyDescent="0.75">
      <c r="A413" s="1" t="s">
        <v>298</v>
      </c>
      <c r="B413" s="4">
        <v>5555</v>
      </c>
      <c r="C413" s="4"/>
      <c r="D413" s="4"/>
      <c r="E413" s="4">
        <f t="shared" si="6"/>
        <v>5555</v>
      </c>
    </row>
    <row r="414" spans="1:5" x14ac:dyDescent="0.75">
      <c r="A414" s="1" t="s">
        <v>439</v>
      </c>
      <c r="B414" s="4"/>
      <c r="C414" s="4">
        <v>5550</v>
      </c>
      <c r="D414" s="4"/>
      <c r="E414" s="4">
        <f t="shared" si="6"/>
        <v>5550</v>
      </c>
    </row>
    <row r="415" spans="1:5" x14ac:dyDescent="0.75">
      <c r="A415" s="1" t="s">
        <v>537</v>
      </c>
      <c r="B415" s="4"/>
      <c r="C415" s="4"/>
      <c r="D415" s="4">
        <v>5458.04</v>
      </c>
      <c r="E415" s="4">
        <f t="shared" si="6"/>
        <v>5458.04</v>
      </c>
    </row>
    <row r="416" spans="1:5" x14ac:dyDescent="0.75">
      <c r="A416" s="1" t="s">
        <v>332</v>
      </c>
      <c r="B416" s="4">
        <v>1645</v>
      </c>
      <c r="C416" s="4">
        <v>1870</v>
      </c>
      <c r="D416" s="4">
        <v>1915</v>
      </c>
      <c r="E416" s="4">
        <f t="shared" si="6"/>
        <v>5430</v>
      </c>
    </row>
    <row r="417" spans="1:5" x14ac:dyDescent="0.75">
      <c r="A417" s="1" t="s">
        <v>538</v>
      </c>
      <c r="B417" s="4"/>
      <c r="C417" s="4"/>
      <c r="D417" s="4">
        <v>5305.5</v>
      </c>
      <c r="E417" s="4">
        <f t="shared" si="6"/>
        <v>5305.5</v>
      </c>
    </row>
    <row r="418" spans="1:5" x14ac:dyDescent="0.75">
      <c r="A418" s="1" t="s">
        <v>441</v>
      </c>
      <c r="B418" s="4"/>
      <c r="C418" s="4">
        <v>5145</v>
      </c>
      <c r="D418" s="4"/>
      <c r="E418" s="4">
        <f t="shared" si="6"/>
        <v>5145</v>
      </c>
    </row>
    <row r="419" spans="1:5" x14ac:dyDescent="0.75">
      <c r="A419" s="1" t="s">
        <v>539</v>
      </c>
      <c r="B419" s="4"/>
      <c r="C419" s="4"/>
      <c r="D419" s="4">
        <v>5100</v>
      </c>
      <c r="E419" s="4">
        <f t="shared" si="6"/>
        <v>5100</v>
      </c>
    </row>
    <row r="420" spans="1:5" x14ac:dyDescent="0.75">
      <c r="A420" s="1" t="s">
        <v>540</v>
      </c>
      <c r="B420" s="4"/>
      <c r="C420" s="4"/>
      <c r="D420" s="4">
        <v>5000</v>
      </c>
      <c r="E420" s="4">
        <f t="shared" si="6"/>
        <v>5000</v>
      </c>
    </row>
    <row r="421" spans="1:5" x14ac:dyDescent="0.75">
      <c r="A421" s="1" t="s">
        <v>300</v>
      </c>
      <c r="B421" s="4">
        <v>5000</v>
      </c>
      <c r="C421" s="4"/>
      <c r="D421" s="4"/>
      <c r="E421" s="4">
        <f t="shared" si="6"/>
        <v>5000</v>
      </c>
    </row>
    <row r="422" spans="1:5" x14ac:dyDescent="0.75">
      <c r="A422" s="1" t="s">
        <v>541</v>
      </c>
      <c r="B422" s="4"/>
      <c r="C422" s="4"/>
      <c r="D422" s="4">
        <v>5000</v>
      </c>
      <c r="E422" s="4">
        <f t="shared" si="6"/>
        <v>5000</v>
      </c>
    </row>
    <row r="423" spans="1:5" x14ac:dyDescent="0.75">
      <c r="A423" s="1" t="s">
        <v>442</v>
      </c>
      <c r="B423" s="4"/>
      <c r="C423" s="4">
        <v>5000</v>
      </c>
      <c r="D423" s="4"/>
      <c r="E423" s="4">
        <f t="shared" si="6"/>
        <v>5000</v>
      </c>
    </row>
    <row r="424" spans="1:5" x14ac:dyDescent="0.75">
      <c r="A424" s="1" t="s">
        <v>542</v>
      </c>
      <c r="B424" s="4"/>
      <c r="C424" s="4"/>
      <c r="D424" s="4">
        <v>5000</v>
      </c>
      <c r="E424" s="4">
        <f t="shared" si="6"/>
        <v>5000</v>
      </c>
    </row>
    <row r="425" spans="1:5" x14ac:dyDescent="0.75">
      <c r="A425" s="1" t="s">
        <v>543</v>
      </c>
      <c r="B425" s="4"/>
      <c r="C425" s="4"/>
      <c r="D425" s="4">
        <v>5000</v>
      </c>
      <c r="E425" s="4">
        <f t="shared" si="6"/>
        <v>5000</v>
      </c>
    </row>
    <row r="426" spans="1:5" x14ac:dyDescent="0.75">
      <c r="A426" s="1" t="s">
        <v>301</v>
      </c>
      <c r="B426" s="4">
        <v>5000</v>
      </c>
      <c r="C426" s="4"/>
      <c r="D426" s="4"/>
      <c r="E426" s="4">
        <f t="shared" si="6"/>
        <v>5000</v>
      </c>
    </row>
    <row r="427" spans="1:5" x14ac:dyDescent="0.75">
      <c r="A427" s="1" t="s">
        <v>159</v>
      </c>
      <c r="B427" s="4">
        <v>1615</v>
      </c>
      <c r="C427" s="4">
        <v>1583.75</v>
      </c>
      <c r="D427" s="4">
        <v>1752.5</v>
      </c>
      <c r="E427" s="4">
        <f t="shared" si="6"/>
        <v>4951.25</v>
      </c>
    </row>
    <row r="428" spans="1:5" x14ac:dyDescent="0.75">
      <c r="A428" s="1" t="s">
        <v>483</v>
      </c>
      <c r="B428" s="4"/>
      <c r="C428" s="4">
        <v>15</v>
      </c>
      <c r="D428" s="4">
        <v>4550.1899999999987</v>
      </c>
      <c r="E428" s="4">
        <f t="shared" si="6"/>
        <v>4565.1899999999987</v>
      </c>
    </row>
    <row r="429" spans="1:5" x14ac:dyDescent="0.75">
      <c r="A429" s="1" t="s">
        <v>182</v>
      </c>
      <c r="B429" s="4">
        <v>4560</v>
      </c>
      <c r="C429" s="4"/>
      <c r="D429" s="4"/>
      <c r="E429" s="4">
        <f t="shared" si="6"/>
        <v>4560</v>
      </c>
    </row>
    <row r="430" spans="1:5" x14ac:dyDescent="0.75">
      <c r="A430" s="1" t="s">
        <v>449</v>
      </c>
      <c r="B430" s="4"/>
      <c r="C430" s="4">
        <v>2532.79</v>
      </c>
      <c r="D430" s="4">
        <v>1950</v>
      </c>
      <c r="E430" s="4">
        <f t="shared" si="6"/>
        <v>4482.79</v>
      </c>
    </row>
    <row r="431" spans="1:5" x14ac:dyDescent="0.75">
      <c r="A431" s="1" t="s">
        <v>464</v>
      </c>
      <c r="B431" s="4"/>
      <c r="C431" s="4">
        <v>1469</v>
      </c>
      <c r="D431" s="4">
        <v>3000</v>
      </c>
      <c r="E431" s="4">
        <f t="shared" si="6"/>
        <v>4469</v>
      </c>
    </row>
    <row r="432" spans="1:5" x14ac:dyDescent="0.75">
      <c r="A432" s="1" t="s">
        <v>302</v>
      </c>
      <c r="B432" s="4">
        <v>4453.6000000000004</v>
      </c>
      <c r="C432" s="4"/>
      <c r="D432" s="4"/>
      <c r="E432" s="4">
        <f t="shared" si="6"/>
        <v>4453.6000000000004</v>
      </c>
    </row>
    <row r="433" spans="1:5" x14ac:dyDescent="0.75">
      <c r="A433" s="1" t="s">
        <v>304</v>
      </c>
      <c r="B433" s="4">
        <v>4371</v>
      </c>
      <c r="C433" s="4"/>
      <c r="D433" s="4"/>
      <c r="E433" s="4">
        <f t="shared" si="6"/>
        <v>4371</v>
      </c>
    </row>
    <row r="434" spans="1:5" x14ac:dyDescent="0.75">
      <c r="A434" s="1" t="s">
        <v>354</v>
      </c>
      <c r="B434" s="4">
        <v>768</v>
      </c>
      <c r="C434" s="4">
        <v>1255.5</v>
      </c>
      <c r="D434" s="4">
        <v>2217.8000000000002</v>
      </c>
      <c r="E434" s="4">
        <f t="shared" si="6"/>
        <v>4241.3</v>
      </c>
    </row>
    <row r="435" spans="1:5" x14ac:dyDescent="0.75">
      <c r="A435" s="1" t="s">
        <v>160</v>
      </c>
      <c r="B435" s="4">
        <v>447.19000000000005</v>
      </c>
      <c r="C435" s="4">
        <v>2430.54</v>
      </c>
      <c r="D435" s="4">
        <v>1239.53</v>
      </c>
      <c r="E435" s="4">
        <f t="shared" si="6"/>
        <v>4117.26</v>
      </c>
    </row>
    <row r="436" spans="1:5" x14ac:dyDescent="0.75">
      <c r="A436" s="1" t="s">
        <v>377</v>
      </c>
      <c r="B436" s="4">
        <v>171</v>
      </c>
      <c r="C436" s="4">
        <v>1840.28</v>
      </c>
      <c r="D436" s="4">
        <v>2035.66</v>
      </c>
      <c r="E436" s="4">
        <f t="shared" si="6"/>
        <v>4046.94</v>
      </c>
    </row>
    <row r="437" spans="1:5" x14ac:dyDescent="0.75">
      <c r="A437" s="1" t="s">
        <v>305</v>
      </c>
      <c r="B437" s="4">
        <v>4019.95</v>
      </c>
      <c r="C437" s="4"/>
      <c r="D437" s="4"/>
      <c r="E437" s="4">
        <f t="shared" si="6"/>
        <v>4019.95</v>
      </c>
    </row>
    <row r="438" spans="1:5" x14ac:dyDescent="0.75">
      <c r="A438" s="1" t="s">
        <v>544</v>
      </c>
      <c r="B438" s="4"/>
      <c r="C438" s="4"/>
      <c r="D438" s="4">
        <v>4000</v>
      </c>
      <c r="E438" s="4">
        <f t="shared" si="6"/>
        <v>4000</v>
      </c>
    </row>
    <row r="439" spans="1:5" x14ac:dyDescent="0.75">
      <c r="A439" s="1" t="s">
        <v>445</v>
      </c>
      <c r="B439" s="4"/>
      <c r="C439" s="4">
        <v>3952.07</v>
      </c>
      <c r="D439" s="4"/>
      <c r="E439" s="4">
        <f t="shared" si="6"/>
        <v>3952.07</v>
      </c>
    </row>
    <row r="440" spans="1:5" x14ac:dyDescent="0.75">
      <c r="A440" s="1" t="s">
        <v>446</v>
      </c>
      <c r="B440" s="4"/>
      <c r="C440" s="4">
        <v>3699.22</v>
      </c>
      <c r="D440" s="4"/>
      <c r="E440" s="4">
        <f t="shared" si="6"/>
        <v>3699.22</v>
      </c>
    </row>
    <row r="441" spans="1:5" x14ac:dyDescent="0.75">
      <c r="A441" s="1" t="s">
        <v>172</v>
      </c>
      <c r="B441" s="4">
        <v>1144</v>
      </c>
      <c r="C441" s="4">
        <v>2230</v>
      </c>
      <c r="D441" s="4"/>
      <c r="E441" s="4">
        <f t="shared" si="6"/>
        <v>3374</v>
      </c>
    </row>
    <row r="442" spans="1:5" x14ac:dyDescent="0.75">
      <c r="A442" s="1" t="s">
        <v>306</v>
      </c>
      <c r="B442" s="4">
        <v>3190.5</v>
      </c>
      <c r="C442" s="4">
        <v>148.5</v>
      </c>
      <c r="D442" s="4"/>
      <c r="E442" s="4">
        <f t="shared" si="6"/>
        <v>3339</v>
      </c>
    </row>
    <row r="443" spans="1:5" x14ac:dyDescent="0.75">
      <c r="A443" s="1" t="s">
        <v>162</v>
      </c>
      <c r="B443" s="4">
        <v>1409.1000000000001</v>
      </c>
      <c r="C443" s="4">
        <v>755.55</v>
      </c>
      <c r="D443" s="4">
        <v>1088.55</v>
      </c>
      <c r="E443" s="4">
        <f t="shared" si="6"/>
        <v>3253.2</v>
      </c>
    </row>
    <row r="444" spans="1:5" x14ac:dyDescent="0.75">
      <c r="A444" s="1" t="s">
        <v>369</v>
      </c>
      <c r="B444" s="4">
        <v>555</v>
      </c>
      <c r="C444" s="4">
        <v>555</v>
      </c>
      <c r="D444" s="4">
        <v>2069.6999999999998</v>
      </c>
      <c r="E444" s="4">
        <f t="shared" si="6"/>
        <v>3179.7</v>
      </c>
    </row>
    <row r="445" spans="1:5" x14ac:dyDescent="0.75">
      <c r="A445" s="1" t="s">
        <v>361</v>
      </c>
      <c r="B445" s="4">
        <v>555</v>
      </c>
      <c r="C445" s="4">
        <v>555</v>
      </c>
      <c r="D445" s="4">
        <v>1947.6</v>
      </c>
      <c r="E445" s="4">
        <f t="shared" si="6"/>
        <v>3057.6</v>
      </c>
    </row>
    <row r="446" spans="1:5" x14ac:dyDescent="0.75">
      <c r="A446" s="1" t="s">
        <v>447</v>
      </c>
      <c r="B446" s="4"/>
      <c r="C446" s="4">
        <v>3000</v>
      </c>
      <c r="D446" s="4"/>
      <c r="E446" s="4">
        <f t="shared" si="6"/>
        <v>3000</v>
      </c>
    </row>
    <row r="447" spans="1:5" x14ac:dyDescent="0.75">
      <c r="A447" s="1" t="s">
        <v>310</v>
      </c>
      <c r="B447" s="4">
        <v>3000</v>
      </c>
      <c r="C447" s="4"/>
      <c r="D447" s="4"/>
      <c r="E447" s="4">
        <f t="shared" si="6"/>
        <v>3000</v>
      </c>
    </row>
    <row r="448" spans="1:5" x14ac:dyDescent="0.75">
      <c r="A448" s="1" t="s">
        <v>311</v>
      </c>
      <c r="B448" s="4">
        <v>3000</v>
      </c>
      <c r="C448" s="4"/>
      <c r="D448" s="4"/>
      <c r="E448" s="4">
        <f t="shared" si="6"/>
        <v>3000</v>
      </c>
    </row>
    <row r="449" spans="1:5" x14ac:dyDescent="0.75">
      <c r="A449" s="1" t="s">
        <v>461</v>
      </c>
      <c r="B449" s="4"/>
      <c r="C449" s="4">
        <v>1951.71</v>
      </c>
      <c r="D449" s="4">
        <v>981.44</v>
      </c>
      <c r="E449" s="4">
        <f t="shared" si="6"/>
        <v>2933.15</v>
      </c>
    </row>
    <row r="450" spans="1:5" x14ac:dyDescent="0.75">
      <c r="A450" s="1" t="s">
        <v>466</v>
      </c>
      <c r="B450" s="4"/>
      <c r="C450" s="4">
        <v>1386</v>
      </c>
      <c r="D450" s="4">
        <v>1520</v>
      </c>
      <c r="E450" s="4">
        <f t="shared" si="6"/>
        <v>2906</v>
      </c>
    </row>
    <row r="451" spans="1:5" x14ac:dyDescent="0.75">
      <c r="A451" s="1" t="s">
        <v>154</v>
      </c>
      <c r="B451" s="4">
        <v>1093</v>
      </c>
      <c r="C451" s="4">
        <v>1122.6500000000001</v>
      </c>
      <c r="D451" s="4">
        <v>600</v>
      </c>
      <c r="E451" s="4">
        <f t="shared" si="6"/>
        <v>2815.65</v>
      </c>
    </row>
    <row r="452" spans="1:5" x14ac:dyDescent="0.75">
      <c r="A452" s="1" t="s">
        <v>145</v>
      </c>
      <c r="B452" s="4">
        <v>2799.12</v>
      </c>
      <c r="C452" s="4"/>
      <c r="D452" s="4"/>
      <c r="E452" s="4">
        <f t="shared" si="6"/>
        <v>2799.12</v>
      </c>
    </row>
    <row r="453" spans="1:5" x14ac:dyDescent="0.75">
      <c r="A453" s="1" t="s">
        <v>314</v>
      </c>
      <c r="B453" s="4">
        <v>2771.44</v>
      </c>
      <c r="C453" s="4"/>
      <c r="D453" s="4"/>
      <c r="E453" s="4">
        <f t="shared" si="6"/>
        <v>2771.44</v>
      </c>
    </row>
    <row r="454" spans="1:5" x14ac:dyDescent="0.75">
      <c r="A454" s="1" t="s">
        <v>448</v>
      </c>
      <c r="B454" s="4"/>
      <c r="C454" s="4">
        <v>2725</v>
      </c>
      <c r="D454" s="4"/>
      <c r="E454" s="4">
        <f t="shared" si="6"/>
        <v>2725</v>
      </c>
    </row>
    <row r="455" spans="1:5" x14ac:dyDescent="0.75">
      <c r="A455" s="1" t="s">
        <v>545</v>
      </c>
      <c r="B455" s="4"/>
      <c r="C455" s="4"/>
      <c r="D455" s="4">
        <v>2574</v>
      </c>
      <c r="E455" s="4">
        <f t="shared" si="6"/>
        <v>2574</v>
      </c>
    </row>
    <row r="456" spans="1:5" x14ac:dyDescent="0.75">
      <c r="A456" s="1" t="s">
        <v>546</v>
      </c>
      <c r="B456" s="4"/>
      <c r="C456" s="4"/>
      <c r="D456" s="4">
        <v>2500</v>
      </c>
      <c r="E456" s="4">
        <f t="shared" ref="E456:E519" si="7">SUM(B456:D456)</f>
        <v>2500</v>
      </c>
    </row>
    <row r="457" spans="1:5" x14ac:dyDescent="0.75">
      <c r="A457" s="1" t="s">
        <v>452</v>
      </c>
      <c r="B457" s="4"/>
      <c r="C457" s="4">
        <v>2500</v>
      </c>
      <c r="D457" s="4"/>
      <c r="E457" s="4">
        <f t="shared" si="7"/>
        <v>2500</v>
      </c>
    </row>
    <row r="458" spans="1:5" x14ac:dyDescent="0.75">
      <c r="A458" s="1" t="s">
        <v>451</v>
      </c>
      <c r="B458" s="4"/>
      <c r="C458" s="4">
        <v>2500</v>
      </c>
      <c r="D458" s="4"/>
      <c r="E458" s="4">
        <f t="shared" si="7"/>
        <v>2500</v>
      </c>
    </row>
    <row r="459" spans="1:5" x14ac:dyDescent="0.75">
      <c r="A459" s="1" t="s">
        <v>454</v>
      </c>
      <c r="B459" s="4"/>
      <c r="C459" s="4">
        <v>2500</v>
      </c>
      <c r="D459" s="4"/>
      <c r="E459" s="4">
        <f t="shared" si="7"/>
        <v>2500</v>
      </c>
    </row>
    <row r="460" spans="1:5" x14ac:dyDescent="0.75">
      <c r="A460" s="1" t="s">
        <v>547</v>
      </c>
      <c r="B460" s="4"/>
      <c r="C460" s="4"/>
      <c r="D460" s="4">
        <v>2500</v>
      </c>
      <c r="E460" s="4">
        <f t="shared" si="7"/>
        <v>2500</v>
      </c>
    </row>
    <row r="461" spans="1:5" x14ac:dyDescent="0.75">
      <c r="A461" s="1" t="s">
        <v>455</v>
      </c>
      <c r="B461" s="4"/>
      <c r="C461" s="4">
        <v>2500</v>
      </c>
      <c r="D461" s="4"/>
      <c r="E461" s="4">
        <f t="shared" si="7"/>
        <v>2500</v>
      </c>
    </row>
    <row r="462" spans="1:5" x14ac:dyDescent="0.75">
      <c r="A462" s="1" t="s">
        <v>456</v>
      </c>
      <c r="B462" s="4"/>
      <c r="C462" s="4">
        <v>2500</v>
      </c>
      <c r="D462" s="4"/>
      <c r="E462" s="4">
        <f t="shared" si="7"/>
        <v>2500</v>
      </c>
    </row>
    <row r="463" spans="1:5" x14ac:dyDescent="0.75">
      <c r="A463" s="1" t="s">
        <v>450</v>
      </c>
      <c r="B463" s="4"/>
      <c r="C463" s="4">
        <v>2500</v>
      </c>
      <c r="D463" s="4"/>
      <c r="E463" s="4">
        <f t="shared" si="7"/>
        <v>2500</v>
      </c>
    </row>
    <row r="464" spans="1:5" x14ac:dyDescent="0.75">
      <c r="A464" s="1" t="s">
        <v>548</v>
      </c>
      <c r="B464" s="4"/>
      <c r="C464" s="4"/>
      <c r="D464" s="4">
        <v>2500</v>
      </c>
      <c r="E464" s="4">
        <f t="shared" si="7"/>
        <v>2500</v>
      </c>
    </row>
    <row r="465" spans="1:5" x14ac:dyDescent="0.75">
      <c r="A465" s="1" t="s">
        <v>549</v>
      </c>
      <c r="B465" s="4"/>
      <c r="C465" s="4"/>
      <c r="D465" s="4">
        <v>2500</v>
      </c>
      <c r="E465" s="4">
        <f t="shared" si="7"/>
        <v>2500</v>
      </c>
    </row>
    <row r="466" spans="1:5" x14ac:dyDescent="0.75">
      <c r="A466" s="1" t="s">
        <v>550</v>
      </c>
      <c r="B466" s="4"/>
      <c r="C466" s="4"/>
      <c r="D466" s="4">
        <v>2500</v>
      </c>
      <c r="E466" s="4">
        <f t="shared" si="7"/>
        <v>2500</v>
      </c>
    </row>
    <row r="467" spans="1:5" x14ac:dyDescent="0.75">
      <c r="A467" s="1" t="s">
        <v>453</v>
      </c>
      <c r="B467" s="4"/>
      <c r="C467" s="4">
        <v>2500</v>
      </c>
      <c r="D467" s="4"/>
      <c r="E467" s="4">
        <f t="shared" si="7"/>
        <v>2500</v>
      </c>
    </row>
    <row r="468" spans="1:5" x14ac:dyDescent="0.75">
      <c r="A468" s="1" t="s">
        <v>551</v>
      </c>
      <c r="B468" s="4"/>
      <c r="C468" s="4"/>
      <c r="D468" s="4">
        <v>2452</v>
      </c>
      <c r="E468" s="4">
        <f t="shared" si="7"/>
        <v>2452</v>
      </c>
    </row>
    <row r="469" spans="1:5" x14ac:dyDescent="0.75">
      <c r="A469" s="1" t="s">
        <v>158</v>
      </c>
      <c r="B469" s="4">
        <v>1964.85</v>
      </c>
      <c r="C469" s="4">
        <v>260.96999999999997</v>
      </c>
      <c r="D469" s="4">
        <v>157.97999999999999</v>
      </c>
      <c r="E469" s="4">
        <f t="shared" si="7"/>
        <v>2383.7999999999997</v>
      </c>
    </row>
    <row r="470" spans="1:5" x14ac:dyDescent="0.75">
      <c r="A470" s="1" t="s">
        <v>552</v>
      </c>
      <c r="B470" s="4"/>
      <c r="C470" s="4"/>
      <c r="D470" s="4">
        <v>2350</v>
      </c>
      <c r="E470" s="4">
        <f t="shared" si="7"/>
        <v>2350</v>
      </c>
    </row>
    <row r="471" spans="1:5" x14ac:dyDescent="0.75">
      <c r="A471" s="1" t="s">
        <v>321</v>
      </c>
      <c r="B471" s="4">
        <v>2220</v>
      </c>
      <c r="C471" s="4"/>
      <c r="D471" s="4"/>
      <c r="E471" s="4">
        <f t="shared" si="7"/>
        <v>2220</v>
      </c>
    </row>
    <row r="472" spans="1:5" x14ac:dyDescent="0.75">
      <c r="A472" s="1" t="s">
        <v>322</v>
      </c>
      <c r="B472" s="4">
        <v>2160</v>
      </c>
      <c r="C472" s="4"/>
      <c r="D472" s="4"/>
      <c r="E472" s="4">
        <f t="shared" si="7"/>
        <v>2160</v>
      </c>
    </row>
    <row r="473" spans="1:5" x14ac:dyDescent="0.75">
      <c r="A473" s="1" t="s">
        <v>472</v>
      </c>
      <c r="B473" s="4"/>
      <c r="C473" s="4">
        <v>637.77</v>
      </c>
      <c r="D473" s="4">
        <v>1490.07</v>
      </c>
      <c r="E473" s="4">
        <f t="shared" si="7"/>
        <v>2127.84</v>
      </c>
    </row>
    <row r="474" spans="1:5" x14ac:dyDescent="0.75">
      <c r="A474" s="1" t="s">
        <v>553</v>
      </c>
      <c r="B474" s="4"/>
      <c r="C474" s="4"/>
      <c r="D474" s="4">
        <v>2095.6</v>
      </c>
      <c r="E474" s="4">
        <f t="shared" si="7"/>
        <v>2095.6</v>
      </c>
    </row>
    <row r="475" spans="1:5" x14ac:dyDescent="0.75">
      <c r="A475" s="1" t="s">
        <v>347</v>
      </c>
      <c r="B475" s="4">
        <v>931.52</v>
      </c>
      <c r="C475" s="4"/>
      <c r="D475" s="4">
        <v>1134.21</v>
      </c>
      <c r="E475" s="4">
        <f t="shared" si="7"/>
        <v>2065.73</v>
      </c>
    </row>
    <row r="476" spans="1:5" x14ac:dyDescent="0.75">
      <c r="A476" s="1" t="s">
        <v>349</v>
      </c>
      <c r="B476" s="4">
        <v>882.02</v>
      </c>
      <c r="C476" s="4"/>
      <c r="D476" s="4">
        <v>1157.7</v>
      </c>
      <c r="E476" s="4">
        <f t="shared" si="7"/>
        <v>2039.72</v>
      </c>
    </row>
    <row r="477" spans="1:5" x14ac:dyDescent="0.75">
      <c r="A477" s="1" t="s">
        <v>348</v>
      </c>
      <c r="B477" s="4">
        <v>925.59</v>
      </c>
      <c r="C477" s="4">
        <v>123.23</v>
      </c>
      <c r="D477" s="4">
        <v>979.29</v>
      </c>
      <c r="E477" s="4">
        <f t="shared" si="7"/>
        <v>2028.11</v>
      </c>
    </row>
    <row r="478" spans="1:5" x14ac:dyDescent="0.75">
      <c r="A478" s="1" t="s">
        <v>458</v>
      </c>
      <c r="B478" s="4"/>
      <c r="C478" s="4">
        <v>2000</v>
      </c>
      <c r="D478" s="4"/>
      <c r="E478" s="4">
        <f t="shared" si="7"/>
        <v>2000</v>
      </c>
    </row>
    <row r="479" spans="1:5" x14ac:dyDescent="0.75">
      <c r="A479" s="1" t="s">
        <v>459</v>
      </c>
      <c r="B479" s="4"/>
      <c r="C479" s="4">
        <v>2000</v>
      </c>
      <c r="D479" s="4"/>
      <c r="E479" s="4">
        <f t="shared" si="7"/>
        <v>2000</v>
      </c>
    </row>
    <row r="480" spans="1:5" x14ac:dyDescent="0.75">
      <c r="A480" s="1" t="s">
        <v>457</v>
      </c>
      <c r="B480" s="4"/>
      <c r="C480" s="4">
        <v>2000</v>
      </c>
      <c r="D480" s="4"/>
      <c r="E480" s="4">
        <f t="shared" si="7"/>
        <v>2000</v>
      </c>
    </row>
    <row r="481" spans="1:5" x14ac:dyDescent="0.75">
      <c r="A481" s="1" t="s">
        <v>460</v>
      </c>
      <c r="B481" s="4"/>
      <c r="C481" s="4">
        <v>1995</v>
      </c>
      <c r="D481" s="4"/>
      <c r="E481" s="4">
        <f t="shared" si="7"/>
        <v>1995</v>
      </c>
    </row>
    <row r="482" spans="1:5" x14ac:dyDescent="0.75">
      <c r="A482" s="1" t="s">
        <v>358</v>
      </c>
      <c r="B482" s="4">
        <v>608.45000000000005</v>
      </c>
      <c r="C482" s="4">
        <v>608.44000000000005</v>
      </c>
      <c r="D482" s="4">
        <v>725</v>
      </c>
      <c r="E482" s="4">
        <f t="shared" si="7"/>
        <v>1941.89</v>
      </c>
    </row>
    <row r="483" spans="1:5" x14ac:dyDescent="0.75">
      <c r="A483" s="1" t="s">
        <v>353</v>
      </c>
      <c r="B483" s="4">
        <v>777</v>
      </c>
      <c r="C483" s="4">
        <v>569</v>
      </c>
      <c r="D483" s="4">
        <v>572.70000000000005</v>
      </c>
      <c r="E483" s="4">
        <f t="shared" si="7"/>
        <v>1918.7</v>
      </c>
    </row>
    <row r="484" spans="1:5" x14ac:dyDescent="0.75">
      <c r="A484" s="1" t="s">
        <v>326</v>
      </c>
      <c r="B484" s="4">
        <v>1905.7</v>
      </c>
      <c r="C484" s="4"/>
      <c r="D484" s="4"/>
      <c r="E484" s="4">
        <f t="shared" si="7"/>
        <v>1905.7</v>
      </c>
    </row>
    <row r="485" spans="1:5" x14ac:dyDescent="0.75">
      <c r="A485" s="1" t="s">
        <v>171</v>
      </c>
      <c r="B485" s="4">
        <v>1329.01</v>
      </c>
      <c r="C485" s="4">
        <v>572.27</v>
      </c>
      <c r="D485" s="4"/>
      <c r="E485" s="4">
        <f t="shared" si="7"/>
        <v>1901.28</v>
      </c>
    </row>
    <row r="486" spans="1:5" x14ac:dyDescent="0.75">
      <c r="A486" s="1" t="s">
        <v>350</v>
      </c>
      <c r="B486" s="4">
        <v>880.68</v>
      </c>
      <c r="C486" s="4">
        <v>257.95999999999998</v>
      </c>
      <c r="D486" s="4">
        <v>758.7</v>
      </c>
      <c r="E486" s="4">
        <f t="shared" si="7"/>
        <v>1897.34</v>
      </c>
    </row>
    <row r="487" spans="1:5" x14ac:dyDescent="0.75">
      <c r="A487" s="1" t="s">
        <v>327</v>
      </c>
      <c r="B487" s="4">
        <v>1886</v>
      </c>
      <c r="C487" s="4"/>
      <c r="D487" s="4"/>
      <c r="E487" s="4">
        <f t="shared" si="7"/>
        <v>1886</v>
      </c>
    </row>
    <row r="488" spans="1:5" x14ac:dyDescent="0.75">
      <c r="A488" s="1" t="s">
        <v>375</v>
      </c>
      <c r="B488" s="4">
        <v>461.96</v>
      </c>
      <c r="C488" s="4"/>
      <c r="D488" s="4">
        <v>1404.6</v>
      </c>
      <c r="E488" s="4">
        <f t="shared" si="7"/>
        <v>1866.56</v>
      </c>
    </row>
    <row r="489" spans="1:5" x14ac:dyDescent="0.75">
      <c r="A489" s="1" t="s">
        <v>554</v>
      </c>
      <c r="B489" s="4"/>
      <c r="C489" s="4"/>
      <c r="D489" s="4">
        <v>1846.15</v>
      </c>
      <c r="E489" s="4">
        <f t="shared" si="7"/>
        <v>1846.15</v>
      </c>
    </row>
    <row r="490" spans="1:5" x14ac:dyDescent="0.75">
      <c r="A490" s="1" t="s">
        <v>328</v>
      </c>
      <c r="B490" s="4">
        <v>1800</v>
      </c>
      <c r="C490" s="4"/>
      <c r="D490" s="4"/>
      <c r="E490" s="4">
        <f t="shared" si="7"/>
        <v>1800</v>
      </c>
    </row>
    <row r="491" spans="1:5" x14ac:dyDescent="0.75">
      <c r="A491" s="1" t="s">
        <v>329</v>
      </c>
      <c r="B491" s="4">
        <v>1800</v>
      </c>
      <c r="C491" s="4"/>
      <c r="D491" s="4"/>
      <c r="E491" s="4">
        <f t="shared" si="7"/>
        <v>1800</v>
      </c>
    </row>
    <row r="492" spans="1:5" x14ac:dyDescent="0.75">
      <c r="A492" s="1" t="s">
        <v>463</v>
      </c>
      <c r="B492" s="4"/>
      <c r="C492" s="4">
        <v>1482</v>
      </c>
      <c r="D492" s="4">
        <v>316</v>
      </c>
      <c r="E492" s="4">
        <f t="shared" si="7"/>
        <v>1798</v>
      </c>
    </row>
    <row r="493" spans="1:5" x14ac:dyDescent="0.75">
      <c r="A493" s="1" t="s">
        <v>331</v>
      </c>
      <c r="B493" s="4">
        <v>1773.68</v>
      </c>
      <c r="C493" s="4"/>
      <c r="D493" s="4"/>
      <c r="E493" s="4">
        <f t="shared" si="7"/>
        <v>1773.68</v>
      </c>
    </row>
    <row r="494" spans="1:5" x14ac:dyDescent="0.75">
      <c r="A494" s="1" t="s">
        <v>164</v>
      </c>
      <c r="B494" s="4">
        <v>646.28</v>
      </c>
      <c r="C494" s="4">
        <v>645.12</v>
      </c>
      <c r="D494" s="4">
        <v>431.9</v>
      </c>
      <c r="E494" s="4">
        <f t="shared" si="7"/>
        <v>1723.3000000000002</v>
      </c>
    </row>
    <row r="495" spans="1:5" x14ac:dyDescent="0.75">
      <c r="A495" s="1" t="s">
        <v>362</v>
      </c>
      <c r="B495" s="4">
        <v>555</v>
      </c>
      <c r="C495" s="4">
        <v>555</v>
      </c>
      <c r="D495" s="4">
        <v>608.70000000000005</v>
      </c>
      <c r="E495" s="4">
        <f t="shared" si="7"/>
        <v>1718.7</v>
      </c>
    </row>
    <row r="496" spans="1:5" x14ac:dyDescent="0.75">
      <c r="A496" s="1" t="s">
        <v>363</v>
      </c>
      <c r="B496" s="4">
        <v>555</v>
      </c>
      <c r="C496" s="4">
        <v>555</v>
      </c>
      <c r="D496" s="4">
        <v>608.70000000000005</v>
      </c>
      <c r="E496" s="4">
        <f t="shared" si="7"/>
        <v>1718.7</v>
      </c>
    </row>
    <row r="497" spans="1:5" x14ac:dyDescent="0.75">
      <c r="A497" s="1" t="s">
        <v>368</v>
      </c>
      <c r="B497" s="4">
        <v>555</v>
      </c>
      <c r="C497" s="4">
        <v>555</v>
      </c>
      <c r="D497" s="4">
        <v>572.70000000000005</v>
      </c>
      <c r="E497" s="4">
        <f t="shared" si="7"/>
        <v>1682.7</v>
      </c>
    </row>
    <row r="498" spans="1:5" x14ac:dyDescent="0.75">
      <c r="A498" s="1" t="s">
        <v>379</v>
      </c>
      <c r="B498" s="4">
        <v>340.4</v>
      </c>
      <c r="C498" s="4"/>
      <c r="D498" s="4">
        <v>1333.5</v>
      </c>
      <c r="E498" s="4">
        <f t="shared" si="7"/>
        <v>1673.9</v>
      </c>
    </row>
    <row r="499" spans="1:5" x14ac:dyDescent="0.75">
      <c r="A499" s="1" t="s">
        <v>555</v>
      </c>
      <c r="B499" s="4"/>
      <c r="C499" s="4"/>
      <c r="D499" s="4">
        <v>1634</v>
      </c>
      <c r="E499" s="4">
        <f t="shared" si="7"/>
        <v>1634</v>
      </c>
    </row>
    <row r="500" spans="1:5" x14ac:dyDescent="0.75">
      <c r="A500" s="1" t="s">
        <v>383</v>
      </c>
      <c r="B500" s="4">
        <v>308.72000000000003</v>
      </c>
      <c r="C500" s="4"/>
      <c r="D500" s="4">
        <v>1316.04</v>
      </c>
      <c r="E500" s="4">
        <f t="shared" si="7"/>
        <v>1624.76</v>
      </c>
    </row>
    <row r="501" spans="1:5" x14ac:dyDescent="0.75">
      <c r="A501" s="1" t="s">
        <v>333</v>
      </c>
      <c r="B501" s="4">
        <v>1590</v>
      </c>
      <c r="C501" s="4"/>
      <c r="D501" s="4"/>
      <c r="E501" s="4">
        <f t="shared" si="7"/>
        <v>1590</v>
      </c>
    </row>
    <row r="502" spans="1:5" x14ac:dyDescent="0.75">
      <c r="A502" s="1" t="s">
        <v>360</v>
      </c>
      <c r="B502" s="4">
        <v>555</v>
      </c>
      <c r="C502" s="4">
        <v>555</v>
      </c>
      <c r="D502" s="4">
        <v>427.68</v>
      </c>
      <c r="E502" s="4">
        <f t="shared" si="7"/>
        <v>1537.68</v>
      </c>
    </row>
    <row r="503" spans="1:5" x14ac:dyDescent="0.75">
      <c r="A503" s="1" t="s">
        <v>334</v>
      </c>
      <c r="B503" s="4">
        <v>1530</v>
      </c>
      <c r="C503" s="4"/>
      <c r="D503" s="4"/>
      <c r="E503" s="4">
        <f t="shared" si="7"/>
        <v>1530</v>
      </c>
    </row>
    <row r="504" spans="1:5" x14ac:dyDescent="0.75">
      <c r="A504" s="1" t="s">
        <v>556</v>
      </c>
      <c r="B504" s="4"/>
      <c r="C504" s="4"/>
      <c r="D504" s="4">
        <v>1514.58</v>
      </c>
      <c r="E504" s="4">
        <f t="shared" si="7"/>
        <v>1514.58</v>
      </c>
    </row>
    <row r="505" spans="1:5" x14ac:dyDescent="0.75">
      <c r="A505" s="1" t="s">
        <v>462</v>
      </c>
      <c r="B505" s="4"/>
      <c r="C505" s="4">
        <v>1500</v>
      </c>
      <c r="D505" s="4"/>
      <c r="E505" s="4">
        <f t="shared" si="7"/>
        <v>1500</v>
      </c>
    </row>
    <row r="506" spans="1:5" x14ac:dyDescent="0.75">
      <c r="A506" s="1" t="s">
        <v>557</v>
      </c>
      <c r="B506" s="4"/>
      <c r="C506" s="4"/>
      <c r="D506" s="4">
        <v>1500</v>
      </c>
      <c r="E506" s="4">
        <f t="shared" si="7"/>
        <v>1500</v>
      </c>
    </row>
    <row r="507" spans="1:5" x14ac:dyDescent="0.75">
      <c r="A507" s="1" t="s">
        <v>335</v>
      </c>
      <c r="B507" s="4">
        <v>1500</v>
      </c>
      <c r="C507" s="4"/>
      <c r="D507" s="4"/>
      <c r="E507" s="4">
        <f t="shared" si="7"/>
        <v>1500</v>
      </c>
    </row>
    <row r="508" spans="1:5" x14ac:dyDescent="0.75">
      <c r="A508" s="1" t="s">
        <v>465</v>
      </c>
      <c r="B508" s="4"/>
      <c r="C508" s="4">
        <v>1450</v>
      </c>
      <c r="D508" s="4"/>
      <c r="E508" s="4">
        <f t="shared" si="7"/>
        <v>1450</v>
      </c>
    </row>
    <row r="509" spans="1:5" x14ac:dyDescent="0.75">
      <c r="A509" s="1" t="s">
        <v>558</v>
      </c>
      <c r="B509" s="4"/>
      <c r="C509" s="4"/>
      <c r="D509" s="4">
        <v>1414.62</v>
      </c>
      <c r="E509" s="4">
        <f t="shared" si="7"/>
        <v>1414.62</v>
      </c>
    </row>
    <row r="510" spans="1:5" x14ac:dyDescent="0.75">
      <c r="A510" s="1" t="s">
        <v>475</v>
      </c>
      <c r="B510" s="4"/>
      <c r="C510" s="4">
        <v>555</v>
      </c>
      <c r="D510" s="4">
        <v>852.3</v>
      </c>
      <c r="E510" s="4">
        <f t="shared" si="7"/>
        <v>1407.3</v>
      </c>
    </row>
    <row r="511" spans="1:5" x14ac:dyDescent="0.75">
      <c r="A511" s="1" t="s">
        <v>355</v>
      </c>
      <c r="B511" s="4">
        <v>734.72</v>
      </c>
      <c r="C511" s="4"/>
      <c r="D511" s="4">
        <v>608.70000000000005</v>
      </c>
      <c r="E511" s="4">
        <f t="shared" si="7"/>
        <v>1343.42</v>
      </c>
    </row>
    <row r="512" spans="1:5" x14ac:dyDescent="0.75">
      <c r="A512" s="1" t="s">
        <v>378</v>
      </c>
      <c r="B512" s="4">
        <v>364</v>
      </c>
      <c r="C512" s="4">
        <v>364</v>
      </c>
      <c r="D512" s="4">
        <v>608.70000000000005</v>
      </c>
      <c r="E512" s="4">
        <f t="shared" si="7"/>
        <v>1336.7</v>
      </c>
    </row>
    <row r="513" spans="1:5" x14ac:dyDescent="0.75">
      <c r="A513" s="1" t="s">
        <v>467</v>
      </c>
      <c r="B513" s="4"/>
      <c r="C513" s="4">
        <v>1252.8699999999999</v>
      </c>
      <c r="D513" s="4">
        <v>80</v>
      </c>
      <c r="E513" s="4">
        <f t="shared" si="7"/>
        <v>1332.87</v>
      </c>
    </row>
    <row r="514" spans="1:5" x14ac:dyDescent="0.75">
      <c r="A514" s="1" t="s">
        <v>386</v>
      </c>
      <c r="B514" s="4">
        <v>113</v>
      </c>
      <c r="C514" s="4"/>
      <c r="D514" s="4">
        <v>1217.4000000000001</v>
      </c>
      <c r="E514" s="4">
        <f t="shared" si="7"/>
        <v>1330.4</v>
      </c>
    </row>
    <row r="515" spans="1:5" x14ac:dyDescent="0.75">
      <c r="A515" s="1" t="s">
        <v>337</v>
      </c>
      <c r="B515" s="4">
        <v>1320</v>
      </c>
      <c r="C515" s="4"/>
      <c r="D515" s="4"/>
      <c r="E515" s="4">
        <f t="shared" si="7"/>
        <v>1320</v>
      </c>
    </row>
    <row r="516" spans="1:5" x14ac:dyDescent="0.75">
      <c r="A516" s="1" t="s">
        <v>339</v>
      </c>
      <c r="B516" s="4">
        <v>1205.8400000000001</v>
      </c>
      <c r="C516" s="4"/>
      <c r="D516" s="4"/>
      <c r="E516" s="4">
        <f t="shared" si="7"/>
        <v>1205.8400000000001</v>
      </c>
    </row>
    <row r="517" spans="1:5" x14ac:dyDescent="0.75">
      <c r="A517" s="1" t="s">
        <v>340</v>
      </c>
      <c r="B517" s="4">
        <v>1120.1799999999998</v>
      </c>
      <c r="C517" s="4"/>
      <c r="D517" s="4"/>
      <c r="E517" s="4">
        <f t="shared" si="7"/>
        <v>1120.1799999999998</v>
      </c>
    </row>
    <row r="518" spans="1:5" x14ac:dyDescent="0.75">
      <c r="A518" s="1" t="s">
        <v>370</v>
      </c>
      <c r="B518" s="4">
        <v>555</v>
      </c>
      <c r="C518" s="4">
        <v>555</v>
      </c>
      <c r="D518" s="4"/>
      <c r="E518" s="4">
        <f t="shared" si="7"/>
        <v>1110</v>
      </c>
    </row>
    <row r="519" spans="1:5" x14ac:dyDescent="0.75">
      <c r="A519" s="1" t="s">
        <v>367</v>
      </c>
      <c r="B519" s="4">
        <v>555</v>
      </c>
      <c r="C519" s="4">
        <v>555</v>
      </c>
      <c r="D519" s="4"/>
      <c r="E519" s="4">
        <f t="shared" si="7"/>
        <v>1110</v>
      </c>
    </row>
    <row r="520" spans="1:5" x14ac:dyDescent="0.75">
      <c r="A520" s="1" t="s">
        <v>366</v>
      </c>
      <c r="B520" s="4">
        <v>555</v>
      </c>
      <c r="C520" s="4">
        <v>555</v>
      </c>
      <c r="D520" s="4"/>
      <c r="E520" s="4">
        <f t="shared" ref="E520:E581" si="8">SUM(B520:D520)</f>
        <v>1110</v>
      </c>
    </row>
    <row r="521" spans="1:5" x14ac:dyDescent="0.75">
      <c r="A521" s="1" t="s">
        <v>365</v>
      </c>
      <c r="B521" s="4">
        <v>555</v>
      </c>
      <c r="C521" s="4">
        <v>555</v>
      </c>
      <c r="D521" s="4"/>
      <c r="E521" s="4">
        <f t="shared" si="8"/>
        <v>1110</v>
      </c>
    </row>
    <row r="522" spans="1:5" x14ac:dyDescent="0.75">
      <c r="A522" s="1" t="s">
        <v>359</v>
      </c>
      <c r="B522" s="4">
        <v>555</v>
      </c>
      <c r="C522" s="4">
        <v>555</v>
      </c>
      <c r="D522" s="4"/>
      <c r="E522" s="4">
        <f t="shared" si="8"/>
        <v>1110</v>
      </c>
    </row>
    <row r="523" spans="1:5" x14ac:dyDescent="0.75">
      <c r="A523" s="1" t="s">
        <v>364</v>
      </c>
      <c r="B523" s="4">
        <v>555</v>
      </c>
      <c r="C523" s="4">
        <v>555</v>
      </c>
      <c r="D523" s="4"/>
      <c r="E523" s="4">
        <f t="shared" si="8"/>
        <v>1110</v>
      </c>
    </row>
    <row r="524" spans="1:5" x14ac:dyDescent="0.75">
      <c r="A524" s="1" t="s">
        <v>163</v>
      </c>
      <c r="B524" s="4">
        <v>525</v>
      </c>
      <c r="C524" s="4">
        <v>350</v>
      </c>
      <c r="D524" s="4">
        <v>175</v>
      </c>
      <c r="E524" s="4">
        <f t="shared" si="8"/>
        <v>1050</v>
      </c>
    </row>
    <row r="525" spans="1:5" x14ac:dyDescent="0.75">
      <c r="A525" s="1" t="s">
        <v>559</v>
      </c>
      <c r="B525" s="4"/>
      <c r="C525" s="4"/>
      <c r="D525" s="4">
        <v>1005.1600000000001</v>
      </c>
      <c r="E525" s="4">
        <f t="shared" si="8"/>
        <v>1005.1600000000001</v>
      </c>
    </row>
    <row r="526" spans="1:5" x14ac:dyDescent="0.75">
      <c r="A526" s="1" t="s">
        <v>343</v>
      </c>
      <c r="B526" s="4">
        <v>1000</v>
      </c>
      <c r="C526" s="4"/>
      <c r="D526" s="4"/>
      <c r="E526" s="4">
        <f t="shared" si="8"/>
        <v>1000</v>
      </c>
    </row>
    <row r="527" spans="1:5" x14ac:dyDescent="0.75">
      <c r="A527" s="1" t="s">
        <v>560</v>
      </c>
      <c r="B527" s="4"/>
      <c r="C527" s="4"/>
      <c r="D527" s="4">
        <v>1000</v>
      </c>
      <c r="E527" s="4">
        <f t="shared" si="8"/>
        <v>1000</v>
      </c>
    </row>
    <row r="528" spans="1:5" x14ac:dyDescent="0.75">
      <c r="A528" s="1" t="s">
        <v>342</v>
      </c>
      <c r="B528" s="4">
        <v>1000</v>
      </c>
      <c r="C528" s="4"/>
      <c r="D528" s="4"/>
      <c r="E528" s="4">
        <f t="shared" si="8"/>
        <v>1000</v>
      </c>
    </row>
    <row r="529" spans="1:5" x14ac:dyDescent="0.75">
      <c r="A529" s="1" t="s">
        <v>468</v>
      </c>
      <c r="B529" s="4"/>
      <c r="C529" s="4">
        <v>1000</v>
      </c>
      <c r="D529" s="4"/>
      <c r="E529" s="4">
        <f t="shared" si="8"/>
        <v>1000</v>
      </c>
    </row>
    <row r="530" spans="1:5" x14ac:dyDescent="0.75">
      <c r="A530" s="1" t="s">
        <v>344</v>
      </c>
      <c r="B530" s="4">
        <v>1000</v>
      </c>
      <c r="C530" s="4"/>
      <c r="D530" s="4"/>
      <c r="E530" s="4">
        <f t="shared" si="8"/>
        <v>1000</v>
      </c>
    </row>
    <row r="531" spans="1:5" x14ac:dyDescent="0.75">
      <c r="A531" s="1" t="s">
        <v>561</v>
      </c>
      <c r="B531" s="4"/>
      <c r="C531" s="4"/>
      <c r="D531" s="4">
        <v>960.6</v>
      </c>
      <c r="E531" s="4">
        <f t="shared" si="8"/>
        <v>960.6</v>
      </c>
    </row>
    <row r="532" spans="1:5" x14ac:dyDescent="0.75">
      <c r="A532" s="1" t="s">
        <v>345</v>
      </c>
      <c r="B532" s="4">
        <v>960</v>
      </c>
      <c r="C532" s="4"/>
      <c r="D532" s="4"/>
      <c r="E532" s="4">
        <f t="shared" si="8"/>
        <v>960</v>
      </c>
    </row>
    <row r="533" spans="1:5" x14ac:dyDescent="0.75">
      <c r="A533" s="1" t="s">
        <v>346</v>
      </c>
      <c r="B533" s="4">
        <v>960</v>
      </c>
      <c r="C533" s="4"/>
      <c r="D533" s="4"/>
      <c r="E533" s="4">
        <f t="shared" si="8"/>
        <v>960</v>
      </c>
    </row>
    <row r="534" spans="1:5" x14ac:dyDescent="0.75">
      <c r="A534" s="1" t="s">
        <v>382</v>
      </c>
      <c r="B534" s="4">
        <v>340</v>
      </c>
      <c r="C534" s="4"/>
      <c r="D534" s="4">
        <v>608.70000000000005</v>
      </c>
      <c r="E534" s="4">
        <f t="shared" si="8"/>
        <v>948.7</v>
      </c>
    </row>
    <row r="535" spans="1:5" x14ac:dyDescent="0.75">
      <c r="A535" s="1" t="s">
        <v>168</v>
      </c>
      <c r="B535" s="4">
        <v>336.98</v>
      </c>
      <c r="C535" s="4">
        <v>360</v>
      </c>
      <c r="D535" s="4">
        <v>240</v>
      </c>
      <c r="E535" s="4">
        <f t="shared" si="8"/>
        <v>936.98</v>
      </c>
    </row>
    <row r="536" spans="1:5" x14ac:dyDescent="0.75">
      <c r="A536" s="1" t="s">
        <v>469</v>
      </c>
      <c r="B536" s="4"/>
      <c r="C536" s="4">
        <v>878.5</v>
      </c>
      <c r="D536" s="4"/>
      <c r="E536" s="4">
        <f t="shared" si="8"/>
        <v>878.5</v>
      </c>
    </row>
    <row r="537" spans="1:5" x14ac:dyDescent="0.75">
      <c r="A537" s="1" t="s">
        <v>167</v>
      </c>
      <c r="B537" s="4">
        <v>417.9</v>
      </c>
      <c r="C537" s="4">
        <v>28.3</v>
      </c>
      <c r="D537" s="4">
        <v>404.45</v>
      </c>
      <c r="E537" s="4">
        <f t="shared" si="8"/>
        <v>850.65</v>
      </c>
    </row>
    <row r="538" spans="1:5" x14ac:dyDescent="0.75">
      <c r="A538" s="1" t="s">
        <v>562</v>
      </c>
      <c r="B538" s="4"/>
      <c r="C538" s="4"/>
      <c r="D538" s="4">
        <v>847.13</v>
      </c>
      <c r="E538" s="4">
        <f t="shared" si="8"/>
        <v>847.13</v>
      </c>
    </row>
    <row r="539" spans="1:5" x14ac:dyDescent="0.75">
      <c r="A539" s="1" t="s">
        <v>351</v>
      </c>
      <c r="B539" s="4">
        <v>840</v>
      </c>
      <c r="C539" s="4"/>
      <c r="D539" s="4"/>
      <c r="E539" s="4">
        <f t="shared" si="8"/>
        <v>840</v>
      </c>
    </row>
    <row r="540" spans="1:5" x14ac:dyDescent="0.75">
      <c r="A540" s="1" t="s">
        <v>563</v>
      </c>
      <c r="B540" s="4"/>
      <c r="C540" s="4"/>
      <c r="D540" s="4">
        <v>795.21</v>
      </c>
      <c r="E540" s="4">
        <f t="shared" si="8"/>
        <v>795.21</v>
      </c>
    </row>
    <row r="541" spans="1:5" x14ac:dyDescent="0.75">
      <c r="A541" s="1" t="s">
        <v>471</v>
      </c>
      <c r="B541" s="4"/>
      <c r="C541" s="4">
        <v>732.82999999999993</v>
      </c>
      <c r="D541" s="4"/>
      <c r="E541" s="4">
        <f t="shared" si="8"/>
        <v>732.82999999999993</v>
      </c>
    </row>
    <row r="542" spans="1:5" x14ac:dyDescent="0.75">
      <c r="A542" s="1" t="s">
        <v>356</v>
      </c>
      <c r="B542" s="4">
        <v>720</v>
      </c>
      <c r="C542" s="4"/>
      <c r="D542" s="4"/>
      <c r="E542" s="4">
        <f t="shared" si="8"/>
        <v>720</v>
      </c>
    </row>
    <row r="543" spans="1:5" x14ac:dyDescent="0.75">
      <c r="A543" s="1" t="s">
        <v>564</v>
      </c>
      <c r="B543" s="4"/>
      <c r="C543" s="4"/>
      <c r="D543" s="4">
        <v>624.51</v>
      </c>
      <c r="E543" s="4">
        <f t="shared" si="8"/>
        <v>624.51</v>
      </c>
    </row>
    <row r="544" spans="1:5" x14ac:dyDescent="0.75">
      <c r="A544" s="1" t="s">
        <v>357</v>
      </c>
      <c r="B544" s="4">
        <v>612.55999999999995</v>
      </c>
      <c r="C544" s="4"/>
      <c r="D544" s="4"/>
      <c r="E544" s="4">
        <f t="shared" si="8"/>
        <v>612.55999999999995</v>
      </c>
    </row>
    <row r="545" spans="1:5" x14ac:dyDescent="0.75">
      <c r="A545" s="1" t="s">
        <v>565</v>
      </c>
      <c r="B545" s="4"/>
      <c r="C545" s="4"/>
      <c r="D545" s="4">
        <v>608.70000000000005</v>
      </c>
      <c r="E545" s="4">
        <f t="shared" si="8"/>
        <v>608.70000000000005</v>
      </c>
    </row>
    <row r="546" spans="1:5" x14ac:dyDescent="0.75">
      <c r="A546" s="1" t="s">
        <v>566</v>
      </c>
      <c r="B546" s="4"/>
      <c r="C546" s="4"/>
      <c r="D546" s="4">
        <v>608.70000000000005</v>
      </c>
      <c r="E546" s="4">
        <f t="shared" si="8"/>
        <v>608.70000000000005</v>
      </c>
    </row>
    <row r="547" spans="1:5" x14ac:dyDescent="0.75">
      <c r="A547" s="1" t="s">
        <v>567</v>
      </c>
      <c r="B547" s="4"/>
      <c r="C547" s="4"/>
      <c r="D547" s="4">
        <v>608.70000000000005</v>
      </c>
      <c r="E547" s="4">
        <f t="shared" si="8"/>
        <v>608.70000000000005</v>
      </c>
    </row>
    <row r="548" spans="1:5" x14ac:dyDescent="0.75">
      <c r="A548" s="1" t="s">
        <v>568</v>
      </c>
      <c r="B548" s="4"/>
      <c r="C548" s="4"/>
      <c r="D548" s="4">
        <v>605.70000000000005</v>
      </c>
      <c r="E548" s="4">
        <f t="shared" si="8"/>
        <v>605.70000000000005</v>
      </c>
    </row>
    <row r="549" spans="1:5" x14ac:dyDescent="0.75">
      <c r="A549" s="1" t="s">
        <v>473</v>
      </c>
      <c r="B549" s="4"/>
      <c r="C549" s="4">
        <v>600</v>
      </c>
      <c r="D549" s="4"/>
      <c r="E549" s="4">
        <f t="shared" si="8"/>
        <v>600</v>
      </c>
    </row>
    <row r="550" spans="1:5" x14ac:dyDescent="0.75">
      <c r="A550" s="1" t="s">
        <v>474</v>
      </c>
      <c r="B550" s="4"/>
      <c r="C550" s="4">
        <v>598.48</v>
      </c>
      <c r="D550" s="4"/>
      <c r="E550" s="4">
        <f t="shared" si="8"/>
        <v>598.48</v>
      </c>
    </row>
    <row r="551" spans="1:5" x14ac:dyDescent="0.75">
      <c r="A551" s="1" t="s">
        <v>478</v>
      </c>
      <c r="B551" s="4"/>
      <c r="C551" s="4">
        <v>167.55</v>
      </c>
      <c r="D551" s="4">
        <v>411.33</v>
      </c>
      <c r="E551" s="4">
        <f t="shared" si="8"/>
        <v>578.88</v>
      </c>
    </row>
    <row r="552" spans="1:5" x14ac:dyDescent="0.75">
      <c r="A552" s="1" t="s">
        <v>569</v>
      </c>
      <c r="B552" s="4"/>
      <c r="C552" s="4"/>
      <c r="D552" s="4">
        <v>500.5</v>
      </c>
      <c r="E552" s="4">
        <f t="shared" si="8"/>
        <v>500.5</v>
      </c>
    </row>
    <row r="553" spans="1:5" x14ac:dyDescent="0.75">
      <c r="A553" s="1" t="s">
        <v>570</v>
      </c>
      <c r="B553" s="4"/>
      <c r="C553" s="4"/>
      <c r="D553" s="4">
        <v>500</v>
      </c>
      <c r="E553" s="4">
        <f t="shared" si="8"/>
        <v>500</v>
      </c>
    </row>
    <row r="554" spans="1:5" x14ac:dyDescent="0.75">
      <c r="A554" s="1" t="s">
        <v>571</v>
      </c>
      <c r="B554" s="4"/>
      <c r="C554" s="4">
        <v>500</v>
      </c>
      <c r="D554" s="4"/>
      <c r="E554" s="4">
        <f t="shared" si="8"/>
        <v>500</v>
      </c>
    </row>
    <row r="555" spans="1:5" x14ac:dyDescent="0.75">
      <c r="A555" s="1" t="s">
        <v>373</v>
      </c>
      <c r="B555" s="4">
        <v>480</v>
      </c>
      <c r="C555" s="4"/>
      <c r="D555" s="4"/>
      <c r="E555" s="4">
        <f t="shared" si="8"/>
        <v>480</v>
      </c>
    </row>
    <row r="556" spans="1:5" x14ac:dyDescent="0.75">
      <c r="A556" s="1" t="s">
        <v>372</v>
      </c>
      <c r="B556" s="4">
        <v>480</v>
      </c>
      <c r="C556" s="4"/>
      <c r="D556" s="4"/>
      <c r="E556" s="4">
        <f t="shared" si="8"/>
        <v>480</v>
      </c>
    </row>
    <row r="557" spans="1:5" x14ac:dyDescent="0.75">
      <c r="A557" s="1" t="s">
        <v>371</v>
      </c>
      <c r="B557" s="4">
        <v>480</v>
      </c>
      <c r="C557" s="4"/>
      <c r="D557" s="4"/>
      <c r="E557" s="4">
        <f t="shared" si="8"/>
        <v>480</v>
      </c>
    </row>
    <row r="558" spans="1:5" x14ac:dyDescent="0.75">
      <c r="A558" s="1" t="s">
        <v>374</v>
      </c>
      <c r="B558" s="4">
        <v>480</v>
      </c>
      <c r="C558" s="4"/>
      <c r="D558" s="4"/>
      <c r="E558" s="4">
        <f t="shared" si="8"/>
        <v>480</v>
      </c>
    </row>
    <row r="559" spans="1:5" x14ac:dyDescent="0.75">
      <c r="A559" s="1" t="s">
        <v>572</v>
      </c>
      <c r="B559" s="4"/>
      <c r="C559" s="4"/>
      <c r="D559" s="4">
        <v>459</v>
      </c>
      <c r="E559" s="4">
        <f t="shared" si="8"/>
        <v>459</v>
      </c>
    </row>
    <row r="560" spans="1:5" x14ac:dyDescent="0.75">
      <c r="A560" s="1" t="s">
        <v>170</v>
      </c>
      <c r="B560" s="4">
        <v>155.18</v>
      </c>
      <c r="C560" s="4">
        <v>150.18</v>
      </c>
      <c r="D560" s="4">
        <v>150.18</v>
      </c>
      <c r="E560" s="4">
        <f t="shared" si="8"/>
        <v>455.54</v>
      </c>
    </row>
    <row r="561" spans="1:5" x14ac:dyDescent="0.75">
      <c r="A561" s="1" t="s">
        <v>573</v>
      </c>
      <c r="B561" s="4"/>
      <c r="C561" s="4"/>
      <c r="D561" s="4">
        <v>450</v>
      </c>
      <c r="E561" s="4">
        <f t="shared" si="8"/>
        <v>450</v>
      </c>
    </row>
    <row r="562" spans="1:5" x14ac:dyDescent="0.75">
      <c r="A562" s="1" t="s">
        <v>477</v>
      </c>
      <c r="B562" s="4"/>
      <c r="C562" s="4">
        <v>442.5</v>
      </c>
      <c r="D562" s="4"/>
      <c r="E562" s="4">
        <f t="shared" si="8"/>
        <v>442.5</v>
      </c>
    </row>
    <row r="563" spans="1:5" x14ac:dyDescent="0.75">
      <c r="A563" s="1" t="s">
        <v>169</v>
      </c>
      <c r="B563" s="4">
        <v>84</v>
      </c>
      <c r="C563" s="4">
        <v>219</v>
      </c>
      <c r="D563" s="4">
        <v>131.39999999999998</v>
      </c>
      <c r="E563" s="4">
        <f t="shared" si="8"/>
        <v>434.4</v>
      </c>
    </row>
    <row r="564" spans="1:5" x14ac:dyDescent="0.75">
      <c r="A564" s="1" t="s">
        <v>376</v>
      </c>
      <c r="B564" s="4">
        <v>420</v>
      </c>
      <c r="C564" s="4"/>
      <c r="D564" s="4"/>
      <c r="E564" s="4">
        <f t="shared" si="8"/>
        <v>420</v>
      </c>
    </row>
    <row r="565" spans="1:5" x14ac:dyDescent="0.75">
      <c r="A565" s="1" t="s">
        <v>479</v>
      </c>
      <c r="B565" s="4"/>
      <c r="C565" s="4">
        <v>61.44</v>
      </c>
      <c r="D565" s="4">
        <v>344.5</v>
      </c>
      <c r="E565" s="4">
        <f t="shared" si="8"/>
        <v>405.94</v>
      </c>
    </row>
    <row r="566" spans="1:5" x14ac:dyDescent="0.75">
      <c r="A566" s="1" t="s">
        <v>574</v>
      </c>
      <c r="B566" s="4"/>
      <c r="C566" s="4"/>
      <c r="D566" s="4">
        <v>398.96</v>
      </c>
      <c r="E566" s="4">
        <f t="shared" si="8"/>
        <v>398.96</v>
      </c>
    </row>
    <row r="567" spans="1:5" x14ac:dyDescent="0.75">
      <c r="A567" s="1" t="s">
        <v>575</v>
      </c>
      <c r="B567" s="4"/>
      <c r="C567" s="4">
        <v>350</v>
      </c>
      <c r="D567" s="4"/>
      <c r="E567" s="4">
        <f t="shared" si="8"/>
        <v>350</v>
      </c>
    </row>
    <row r="568" spans="1:5" x14ac:dyDescent="0.75">
      <c r="A568" s="1" t="s">
        <v>381</v>
      </c>
      <c r="B568" s="4">
        <v>340</v>
      </c>
      <c r="C568" s="4"/>
      <c r="D568" s="4"/>
      <c r="E568" s="4">
        <f t="shared" si="8"/>
        <v>340</v>
      </c>
    </row>
    <row r="569" spans="1:5" x14ac:dyDescent="0.75">
      <c r="A569" s="1" t="s">
        <v>380</v>
      </c>
      <c r="B569" s="4">
        <v>340</v>
      </c>
      <c r="C569" s="4"/>
      <c r="D569" s="4"/>
      <c r="E569" s="4">
        <f t="shared" si="8"/>
        <v>340</v>
      </c>
    </row>
    <row r="570" spans="1:5" x14ac:dyDescent="0.75">
      <c r="A570" s="1" t="s">
        <v>576</v>
      </c>
      <c r="B570" s="4"/>
      <c r="C570" s="4"/>
      <c r="D570" s="4">
        <v>324.97000000000003</v>
      </c>
      <c r="E570" s="4">
        <f t="shared" si="8"/>
        <v>324.97000000000003</v>
      </c>
    </row>
    <row r="571" spans="1:5" x14ac:dyDescent="0.75">
      <c r="A571" s="1" t="s">
        <v>384</v>
      </c>
      <c r="B571" s="4">
        <v>295</v>
      </c>
      <c r="C571" s="4"/>
      <c r="D571" s="4"/>
      <c r="E571" s="4">
        <f t="shared" si="8"/>
        <v>295</v>
      </c>
    </row>
    <row r="572" spans="1:5" x14ac:dyDescent="0.75">
      <c r="A572" s="1" t="s">
        <v>577</v>
      </c>
      <c r="B572" s="4"/>
      <c r="C572" s="4"/>
      <c r="D572" s="4">
        <v>211.35</v>
      </c>
      <c r="E572" s="4">
        <f t="shared" si="8"/>
        <v>211.35</v>
      </c>
    </row>
    <row r="573" spans="1:5" x14ac:dyDescent="0.75">
      <c r="A573" s="1" t="s">
        <v>578</v>
      </c>
      <c r="B573" s="4"/>
      <c r="C573" s="4"/>
      <c r="D573" s="4">
        <v>207</v>
      </c>
      <c r="E573" s="4">
        <f t="shared" si="8"/>
        <v>207</v>
      </c>
    </row>
    <row r="574" spans="1:5" x14ac:dyDescent="0.75">
      <c r="A574" s="1" t="s">
        <v>387</v>
      </c>
      <c r="B574" s="4">
        <v>43.34</v>
      </c>
      <c r="C574" s="4">
        <v>158.1</v>
      </c>
      <c r="D574" s="4"/>
      <c r="E574" s="4">
        <f t="shared" si="8"/>
        <v>201.44</v>
      </c>
    </row>
    <row r="575" spans="1:5" x14ac:dyDescent="0.75">
      <c r="A575" s="1" t="s">
        <v>385</v>
      </c>
      <c r="B575" s="4">
        <v>174.8</v>
      </c>
      <c r="C575" s="4"/>
      <c r="D575" s="4"/>
      <c r="E575" s="4">
        <f t="shared" si="8"/>
        <v>174.8</v>
      </c>
    </row>
    <row r="576" spans="1:5" x14ac:dyDescent="0.75">
      <c r="A576" s="1" t="s">
        <v>480</v>
      </c>
      <c r="B576" s="4"/>
      <c r="C576" s="4">
        <v>49.25</v>
      </c>
      <c r="D576" s="4">
        <v>50.25</v>
      </c>
      <c r="E576" s="4">
        <f t="shared" si="8"/>
        <v>99.5</v>
      </c>
    </row>
    <row r="577" spans="1:5" x14ac:dyDescent="0.75">
      <c r="A577" s="1" t="s">
        <v>579</v>
      </c>
      <c r="B577" s="4"/>
      <c r="C577" s="4"/>
      <c r="D577" s="4">
        <v>90</v>
      </c>
      <c r="E577" s="4">
        <f t="shared" si="8"/>
        <v>90</v>
      </c>
    </row>
    <row r="578" spans="1:5" x14ac:dyDescent="0.75">
      <c r="A578" s="1" t="s">
        <v>580</v>
      </c>
      <c r="B578" s="4"/>
      <c r="C578" s="4"/>
      <c r="D578" s="4">
        <v>87.6</v>
      </c>
      <c r="E578" s="4">
        <f t="shared" si="8"/>
        <v>87.6</v>
      </c>
    </row>
    <row r="579" spans="1:5" x14ac:dyDescent="0.75">
      <c r="A579" s="1" t="s">
        <v>173</v>
      </c>
      <c r="B579" s="4">
        <v>14</v>
      </c>
      <c r="C579" s="4">
        <v>27</v>
      </c>
      <c r="D579" s="4">
        <v>30</v>
      </c>
      <c r="E579" s="4">
        <f t="shared" si="8"/>
        <v>71</v>
      </c>
    </row>
    <row r="580" spans="1:5" x14ac:dyDescent="0.75">
      <c r="A580" s="1" t="s">
        <v>482</v>
      </c>
      <c r="B580" s="4"/>
      <c r="C580" s="4">
        <v>20.16</v>
      </c>
      <c r="D580" s="4">
        <v>31.179999999999996</v>
      </c>
      <c r="E580" s="4">
        <f t="shared" si="8"/>
        <v>51.339999999999996</v>
      </c>
    </row>
    <row r="581" spans="1:5" x14ac:dyDescent="0.75">
      <c r="A581" s="1" t="s">
        <v>581</v>
      </c>
      <c r="B581" s="4"/>
      <c r="C581" s="4"/>
      <c r="D581" s="4">
        <v>14.4</v>
      </c>
      <c r="E581" s="4">
        <f t="shared" si="8"/>
        <v>14.4</v>
      </c>
    </row>
    <row r="582" spans="1:5" x14ac:dyDescent="0.75">
      <c r="A582" s="7" t="s">
        <v>390</v>
      </c>
      <c r="B582" s="6">
        <f>SUM(B7:B581)</f>
        <v>140851066.86999992</v>
      </c>
      <c r="C582" s="6">
        <f>SUM(C7:C581)</f>
        <v>122054438.02999994</v>
      </c>
      <c r="D582" s="6">
        <f>SUM(D7:D581)</f>
        <v>118244239.07000001</v>
      </c>
      <c r="E582" s="6">
        <f>SUM(E7:E581)</f>
        <v>381149743.96999961</v>
      </c>
    </row>
  </sheetData>
  <mergeCells count="2">
    <mergeCell ref="A1:E2"/>
    <mergeCell ref="A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Policy Auditing</Name>
    <Synchronization>Synchronous</Synchronization>
    <Type>10001</Type>
    <SequenceNumber>1100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p:Policy xmlns:p="office.server.policy" id="" local="true">
  <p:Name>General Admin</p:Name>
  <p:Description/>
  <p:Statement/>
  <p:PolicyItems>
    <p:PolicyItem featureId="Microsoft.Office.RecordsManagement.PolicyFeatures.Expiration" staticId="0x010100185DD3B7827C0C47862C3B386ED860CA03|487468523" UniqueId="4191c53a-7fd8-495d-b242-099e996a0d54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</number>
                  <property>CorrespondenceDate</property>
                  <propertyId>7850854f-a815-494b-b314-e5796b51de96</propertyId>
                  <period>days</period>
                </formula>
                <action type="action" id="Microsoft.Office.RecordsManagement.PolicyFeatures.Expiration.Action.SubmitFileMove" destnExplanation="Transferred due to organizational policy" destnId="fcee1cb8-dfa9-4f83-b9e9-a4988f1a1380" destnName="Send To RC" destnUrl="https://capmetro.sharepoint.com/sites/RecordsCenter/_vti_bin/OfficialFile.asmx"/>
              </data>
            </stages>
          </Schedule>
        </Schedules>
      </p:CustomData>
    </p:PolicyItem>
    <p:PolicyItem featureId="Microsoft.Office.RecordsManagement.PolicyFeatures.PolicyAudit" staticId="0x010100185DD3B7827C0C47862C3B386ED860CA03|-1292173298" UniqueId="3f0a550a-9122-47ad-a04c-0c24e40de624">
      <p:Name>Auditing</p:Name>
      <p:Description>Audits user actions on documents and list items to the Audit Log.</p:Description>
      <p:CustomData>
        <Audit>
          <MoveCopy/>
        </Audit>
      </p:CustomData>
    </p:PolicyItem>
  </p:PolicyItems>
</p:Policy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Year xmlns="6be2880b-0d8e-44a2-b323-ce3f967a397f" xsi:nil="true"/>
    <TaxCatchAll xmlns="6be2880b-0d8e-44a2-b323-ce3f967a397f">
      <Value>1</Value>
    </TaxCatchAll>
    <jbfcf9237f57428790b8dddc7f9268b0 xmlns="6be2880b-0d8e-44a2-b323-ce3f967a397f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Finance</TermName>
          <TermId xmlns="http://schemas.microsoft.com/office/infopath/2007/PartnerControls">13a8fbee-fd07-4f39-a5b9-59afae4d3646</TermId>
        </TermInfo>
      </Terms>
    </jbfcf9237f57428790b8dddc7f9268b0>
    <CorrespondenceDate xmlns="6be2880b-0d8e-44a2-b323-ce3f967a397f" xsi:nil="true"/>
    <HB_x0023_ xmlns="6be2880b-0d8e-44a2-b323-ce3f967a397f" xsi:nil="true"/>
    <_dlc_DocId xmlns="718ef3fb-350f-4c52-a46d-3d2e8f9ea678">FIND-1914757343-379242</_dlc_DocId>
    <_dlc_DocIdUrl xmlns="718ef3fb-350f-4c52-a46d-3d2e8f9ea678">
      <Url>https://capmetro.sharepoint.com/sites/FIN/_layouts/15/DocIdRedir.aspx?ID=FIND-1914757343-379242</Url>
      <Description>FIND-1914757343-379242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e08e4526-135e-42dc-a579-4de740bed61e" ContentTypeId="0x010100185DD3B7827C0C47862C3B386ED860CA03" PreviousValue="false"/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General Admin" ma:contentTypeID="0x010100185DD3B7827C0C47862C3B386ED860CA030044D8B6F3DAFDE7448E4BB807519B2222" ma:contentTypeVersion="22" ma:contentTypeDescription="2 yr retention - Default" ma:contentTypeScope="" ma:versionID="c5fb110b8d99c21e0c439bc8ef2c108b">
  <xsd:schema xmlns:xsd="http://www.w3.org/2001/XMLSchema" xmlns:xs="http://www.w3.org/2001/XMLSchema" xmlns:p="http://schemas.microsoft.com/office/2006/metadata/properties" xmlns:ns1="http://schemas.microsoft.com/sharepoint/v3" xmlns:ns2="6be2880b-0d8e-44a2-b323-ce3f967a397f" xmlns:ns3="718ef3fb-350f-4c52-a46d-3d2e8f9ea678" targetNamespace="http://schemas.microsoft.com/office/2006/metadata/properties" ma:root="true" ma:fieldsID="910ee326403ddfbc5f26eb7599d486f8" ns1:_="" ns2:_="" ns3:_="">
    <xsd:import namespace="http://schemas.microsoft.com/sharepoint/v3"/>
    <xsd:import namespace="6be2880b-0d8e-44a2-b323-ce3f967a397f"/>
    <xsd:import namespace="718ef3fb-350f-4c52-a46d-3d2e8f9ea678"/>
    <xsd:element name="properties">
      <xsd:complexType>
        <xsd:sequence>
          <xsd:element name="documentManagement">
            <xsd:complexType>
              <xsd:all>
                <xsd:element ref="ns2:CorrespondenceDate" minOccurs="0"/>
                <xsd:element ref="ns2:jbfcf9237f57428790b8dddc7f9268b0" minOccurs="0"/>
                <xsd:element ref="ns2:TaxCatchAll" minOccurs="0"/>
                <xsd:element ref="ns2:TaxCatchAllLabel" minOccurs="0"/>
                <xsd:element ref="ns2:HB_x0023_" minOccurs="0"/>
                <xsd:element ref="ns2:FYear" minOccurs="0"/>
                <xsd:element ref="ns1:_dlc_ExpireDateSaved" minOccurs="0"/>
                <xsd:element ref="ns1:_dlc_ExpireDate" minOccurs="0"/>
                <xsd:element ref="ns1:_dlc_Exempt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Saved" ma:index="15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6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_dlc_Exempt" ma:index="17" nillable="true" ma:displayName="Exempt from Policy" ma:description="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e2880b-0d8e-44a2-b323-ce3f967a397f" elementFormDefault="qualified">
    <xsd:import namespace="http://schemas.microsoft.com/office/2006/documentManagement/types"/>
    <xsd:import namespace="http://schemas.microsoft.com/office/infopath/2007/PartnerControls"/>
    <xsd:element name="CorrespondenceDate" ma:index="2" nillable="true" ma:displayName="Event Date" ma:description="** CAUTION ** Do NOT Use unless document is ready to move to the Record Center" ma:format="DateOnly" ma:internalName="CorrespondenceDate">
      <xsd:simpleType>
        <xsd:restriction base="dms:DateTime"/>
      </xsd:simpleType>
    </xsd:element>
    <xsd:element name="jbfcf9237f57428790b8dddc7f9268b0" ma:index="8" nillable="true" ma:taxonomy="true" ma:internalName="jbfcf9237f57428790b8dddc7f9268b0" ma:taxonomyFieldName="CapMetroDepartmentSingleValue" ma:displayName="Department" ma:readOnly="false" ma:default="" ma:fieldId="{3bfcf923-7f57-4287-90b8-dddc7f9268b0}" ma:sspId="e08e4526-135e-42dc-a579-4de740bed61e" ma:termSetId="7e793b47-1ebc-4a16-b6c5-cfe936f2898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7b6f6e52-3c92-4d6d-8693-ab4443bf5f26}" ma:internalName="TaxCatchAll" ma:showField="CatchAllData" ma:web="718ef3fb-350f-4c52-a46d-3d2e8f9ea6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7b6f6e52-3c92-4d6d-8693-ab4443bf5f26}" ma:internalName="TaxCatchAllLabel" ma:readOnly="true" ma:showField="CatchAllDataLabel" ma:web="718ef3fb-350f-4c52-a46d-3d2e8f9ea6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B_x0023_" ma:index="13" nillable="true" ma:displayName="HB Num" ma:decimals="0" ma:indexed="true" ma:internalName="HB_x0023_" ma:readOnly="false" ma:percentage="FALSE">
      <xsd:simpleType>
        <xsd:restriction base="dms:Number"/>
      </xsd:simpleType>
    </xsd:element>
    <xsd:element name="FYear" ma:index="14" nillable="true" ma:displayName="FYear" ma:format="Dropdown" ma:internalName="FYear">
      <xsd:simpleType>
        <xsd:restriction base="dms:Choice"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ef3fb-350f-4c52-a46d-3d2e8f9ea678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0C082E-BEDE-4A36-AD4F-E56FCBC72BC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63AEDF8-D4F0-4694-84F4-0A15A42AEF51}">
  <ds:schemaRefs>
    <ds:schemaRef ds:uri="office.server.policy"/>
  </ds:schemaRefs>
</ds:datastoreItem>
</file>

<file path=customXml/itemProps3.xml><?xml version="1.0" encoding="utf-8"?>
<ds:datastoreItem xmlns:ds="http://schemas.openxmlformats.org/officeDocument/2006/customXml" ds:itemID="{B9189A5E-B3F2-4003-B82D-4659A7F939E8}">
  <ds:schemaRefs>
    <ds:schemaRef ds:uri="http://schemas.microsoft.com/office/2006/metadata/properties"/>
    <ds:schemaRef ds:uri="http://schemas.microsoft.com/office/infopath/2007/PartnerControls"/>
    <ds:schemaRef ds:uri="6be2880b-0d8e-44a2-b323-ce3f967a397f"/>
    <ds:schemaRef ds:uri="718ef3fb-350f-4c52-a46d-3d2e8f9ea678"/>
  </ds:schemaRefs>
</ds:datastoreItem>
</file>

<file path=customXml/itemProps4.xml><?xml version="1.0" encoding="utf-8"?>
<ds:datastoreItem xmlns:ds="http://schemas.openxmlformats.org/officeDocument/2006/customXml" ds:itemID="{B5C3AE05-4A9D-4272-BF0E-DEBCDA9404F2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A8821FE0-268A-400A-B209-EDE859A218CA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DD885B14-E1BB-403F-B5A6-9D4BD43C41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e2880b-0d8e-44a2-b323-ce3f967a397f"/>
    <ds:schemaRef ds:uri="718ef3fb-350f-4c52-a46d-3d2e8f9ea6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 APCR</vt:lpstr>
    </vt:vector>
  </TitlesOfParts>
  <Company>Capital 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Martinez, Stephen</dc:creator>
  <cp:lastModifiedBy>Martinez, Stephen</cp:lastModifiedBy>
  <dcterms:created xsi:type="dcterms:W3CDTF">2025-01-31T18:27:03Z</dcterms:created>
  <dcterms:modified xsi:type="dcterms:W3CDTF">2026-07-23T18:08:41Z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0x010100185DD3B7827C0C47862C3B386ED860CA030044D8B6F3DAFDE7448E4BB807519B2222</vt:lpwstr>
  </property>
  <property fmtid="{D5CDD505-2E9C-101B-9397-08002B2CF9AE}" pid="5" name="_dlc_policyId">
    <vt:lpwstr>0x010100185DD3B7827C0C47862C3B386ED860CA03|487468523</vt:lpwstr>
  </property>
  <property fmtid="{D5CDD505-2E9C-101B-9397-08002B2CF9AE}" pid="6" name="ItemRetentionFormula">
    <vt:lpwstr>&lt;formula id="Microsoft.Office.RecordsManagement.PolicyFeatures.Expiration.Formula.BuiltIn"&gt;&lt;number&gt;1&lt;/number&gt;&lt;property&gt;CorrespondenceDate&lt;/property&gt;&lt;propertyId&gt;7850854f-a815-494b-b314-e5796b51de96&lt;/propertyId&gt;&lt;period&gt;days&lt;/period&gt;&lt;/formula&gt;</vt:lpwstr>
  </property>
  <property fmtid="{D5CDD505-2E9C-101B-9397-08002B2CF9AE}" pid="7" name="_dlc_DocIdItemGuid">
    <vt:lpwstr>e965a9b5-b260-41fc-86a6-7faab980e7f2</vt:lpwstr>
  </property>
  <property fmtid="{D5CDD505-2E9C-101B-9397-08002B2CF9AE}" pid="8" name="e1f1d127b0a2400d9ef7d58a9e3781d6">
    <vt:lpwstr/>
  </property>
  <property fmtid="{D5CDD505-2E9C-101B-9397-08002B2CF9AE}" pid="9" name="MediaServiceImageTags">
    <vt:lpwstr/>
  </property>
  <property fmtid="{D5CDD505-2E9C-101B-9397-08002B2CF9AE}" pid="10" name="Project_x0020_Process">
    <vt:lpwstr/>
  </property>
  <property fmtid="{D5CDD505-2E9C-101B-9397-08002B2CF9AE}" pid="11" name="p730863db30c4ebea11a9d7a6b23d011">
    <vt:lpwstr/>
  </property>
  <property fmtid="{D5CDD505-2E9C-101B-9397-08002B2CF9AE}" pid="12" name="Project_x0020_Document_x0020_Category">
    <vt:lpwstr/>
  </property>
  <property fmtid="{D5CDD505-2E9C-101B-9397-08002B2CF9AE}" pid="13" name="CapMetroDepartmentSingleValue">
    <vt:lpwstr>1;#Finance|13a8fbee-fd07-4f39-a5b9-59afae4d3646</vt:lpwstr>
  </property>
  <property fmtid="{D5CDD505-2E9C-101B-9397-08002B2CF9AE}" pid="14" name="b5ea74f41d224c32b6dadbe4e5a7f491">
    <vt:lpwstr/>
  </property>
  <property fmtid="{D5CDD505-2E9C-101B-9397-08002B2CF9AE}" pid="15" name="ProjectName">
    <vt:lpwstr/>
  </property>
  <property fmtid="{D5CDD505-2E9C-101B-9397-08002B2CF9AE}" pid="16" name="lcf76f155ced4ddcb4097134ff3c332f">
    <vt:lpwstr/>
  </property>
  <property fmtid="{D5CDD505-2E9C-101B-9397-08002B2CF9AE}" pid="17" name="Project Process">
    <vt:lpwstr/>
  </property>
  <property fmtid="{D5CDD505-2E9C-101B-9397-08002B2CF9AE}" pid="18" name="Project Document Category">
    <vt:lpwstr/>
  </property>
</Properties>
</file>